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13"/>
  <workbookPr/>
  <mc:AlternateContent xmlns:mc="http://schemas.openxmlformats.org/markup-compatibility/2006">
    <mc:Choice Requires="x15">
      <x15ac:absPath xmlns:x15ac="http://schemas.microsoft.com/office/spreadsheetml/2010/11/ac" url="C:\Users\Pancake\Documents\__WRK\Benussi &amp; The Fish\UNICEF\"/>
    </mc:Choice>
  </mc:AlternateContent>
  <xr:revisionPtr revIDLastSave="0" documentId="8_{A58F82E9-75A5-4B3A-8463-DBF4CF5641FF}" xr6:coauthVersionLast="47" xr6:coauthVersionMax="47" xr10:uidLastSave="{00000000-0000-0000-0000-000000000000}"/>
  <bookViews>
    <workbookView xWindow="40920" yWindow="2295" windowWidth="24240" windowHeight="13140" xr2:uid="{00000000-000D-0000-FFFF-FFFF00000000}"/>
  </bookViews>
  <sheets>
    <sheet name="1. Mapping" sheetId="4" r:id="rId1"/>
    <sheet name="2. Foundation of evidence" sheetId="9" r:id="rId2"/>
    <sheet name="3. Policy, legislation, finance" sheetId="2" r:id="rId3"/>
    <sheet name="4. Programme design" sheetId="3" r:id="rId4"/>
    <sheet name="5. Administration" sheetId="10" r:id="rId5"/>
    <sheet name="6. UNICEF's readiness" sheetId="1" r:id="rId6"/>
  </sheets>
  <definedNames>
    <definedName name="_Toc532286442" localSheetId="2">'3. Policy, legislation, finance'!#REF!</definedName>
    <definedName name="_Toc532286443" localSheetId="2">'3. Policy, legislation, finance'!#REF!</definedName>
    <definedName name="_Toc532286444" localSheetId="4">'5. Administration'!$A$138</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3" i="1" l="1"/>
  <c r="K43" i="1"/>
  <c r="J43" i="1"/>
  <c r="I43" i="1"/>
  <c r="L79" i="1" l="1"/>
  <c r="K79" i="1"/>
  <c r="J79" i="1"/>
  <c r="I79" i="1"/>
  <c r="L76" i="1"/>
  <c r="K76" i="1"/>
  <c r="J76" i="1"/>
  <c r="I76" i="1"/>
  <c r="L73" i="1"/>
  <c r="K73" i="1"/>
  <c r="J73" i="1"/>
  <c r="I73" i="1"/>
  <c r="L70" i="1"/>
  <c r="K70" i="1"/>
  <c r="J70" i="1"/>
  <c r="I70" i="1"/>
  <c r="L67" i="1"/>
  <c r="K67" i="1"/>
  <c r="J67" i="1"/>
  <c r="I67" i="1"/>
  <c r="L64" i="1"/>
  <c r="K64" i="1"/>
  <c r="J64" i="1"/>
  <c r="I64" i="1"/>
  <c r="L61" i="1"/>
  <c r="K61" i="1"/>
  <c r="J61" i="1"/>
  <c r="I61" i="1"/>
  <c r="L58" i="1"/>
  <c r="K58" i="1"/>
  <c r="J58" i="1"/>
  <c r="I58" i="1"/>
  <c r="L55" i="1"/>
  <c r="K55" i="1"/>
  <c r="J55" i="1"/>
  <c r="I55" i="1"/>
  <c r="L52" i="1"/>
  <c r="K52" i="1"/>
  <c r="J52" i="1"/>
  <c r="I52" i="1"/>
  <c r="L49" i="1"/>
  <c r="K49" i="1"/>
  <c r="J49" i="1"/>
  <c r="I49" i="1"/>
  <c r="L46" i="1"/>
  <c r="K46" i="1"/>
  <c r="J46" i="1"/>
  <c r="I46" i="1"/>
  <c r="L40" i="1"/>
  <c r="K40" i="1"/>
  <c r="J40" i="1"/>
  <c r="I40" i="1"/>
  <c r="L37" i="1"/>
  <c r="K37" i="1"/>
  <c r="J37" i="1"/>
  <c r="I37" i="1"/>
  <c r="L34" i="1"/>
  <c r="K34" i="1"/>
  <c r="J34" i="1"/>
  <c r="I34" i="1"/>
  <c r="L31" i="1"/>
  <c r="K31" i="1"/>
  <c r="J31" i="1"/>
  <c r="I31" i="1"/>
  <c r="L24" i="1"/>
  <c r="K24" i="1"/>
  <c r="J24" i="1"/>
  <c r="I24" i="1"/>
  <c r="L16" i="1"/>
  <c r="K16" i="1"/>
  <c r="J16" i="1"/>
  <c r="I16" i="1"/>
  <c r="L10" i="1"/>
  <c r="K10" i="1"/>
  <c r="J10" i="1"/>
  <c r="I10" i="1"/>
  <c r="C6" i="3" l="1"/>
  <c r="L5" i="1" l="1"/>
  <c r="K5" i="1"/>
  <c r="J5" i="1"/>
  <c r="I5" i="1"/>
</calcChain>
</file>

<file path=xl/sharedStrings.xml><?xml version="1.0" encoding="utf-8"?>
<sst xmlns="http://schemas.openxmlformats.org/spreadsheetml/2006/main" count="906" uniqueCount="665">
  <si>
    <t>1. CARTOGRAPHIE</t>
  </si>
  <si>
    <r>
      <rPr>
        <b/>
        <sz val="14"/>
        <color rgb="FF0070C0"/>
        <rFont val="Calibri"/>
        <family val="2"/>
        <charset val="238"/>
        <scheme val="minor"/>
      </rPr>
      <t>INSTRUCTIONS AUX UTILISATEURS:</t>
    </r>
    <r>
      <rPr>
        <b/>
        <sz val="10"/>
        <color rgb="FF0070C0"/>
        <rFont val="Calibri"/>
        <family val="2"/>
        <scheme val="minor"/>
      </rPr>
      <t xml:space="preserve">
</t>
    </r>
    <r>
      <rPr>
        <b/>
        <sz val="9.5"/>
        <color rgb="FF0070C0"/>
        <rFont val="Calibri"/>
        <family val="2"/>
        <scheme val="minor"/>
      </rPr>
      <t>Ce module prépare le terrain et informe la direction et la portée du reste de l'évaluation. Il identifie le(s) programme(s) de transfert social à évaluer en détail, pour quels types de choc et avec quels informateurs clés s'engager. 
Utilisez les instructions de la colonne «conseils et astuces» pour vous aider à répondre à chaque question. Enregistrez suffisamment de détails dans la case «Informations complémentaires» pour répondre pleinement à la question. Pour les questions où un score est appliqué, tenez compte de tous les problèmes décrits dans la colonne "conseils et astuces" pour prendre votre décision sur la notation. Cochez le score le plus pertinent (1-3) dans la case prévue à cet effet et mettez-le en surbrillance avec la bonne couleur (1 = rouge / 2 = orange / 3 = vert). Justifiez pleinement votre décision dans la case «Informations complémentaires».</t>
    </r>
  </si>
  <si>
    <t>Sous-module</t>
  </si>
  <si>
    <t>Question</t>
  </si>
  <si>
    <t>Trucs et astuces</t>
  </si>
  <si>
    <t>Cocher la case adequate</t>
  </si>
  <si>
    <t>Informations complémentaires</t>
  </si>
  <si>
    <t>Source</t>
  </si>
  <si>
    <t>Aspects contextuels</t>
  </si>
  <si>
    <t>Quelle est la classification du pays ?</t>
  </si>
  <si>
    <t>En règle générale, les pays avec une classification de revenu plus élevée auront tendance à avoir des systèmes de protection sociale plus matures (couverture; budget; fonctionnement des systèmes) qui seront plus susceptibles de permettre la poursuite et l'augmentation des transferts sociaux pendant les chocs - mais ce n'est pas toujours le cas.</t>
  </si>
  <si>
    <t xml:space="preserve">Pays a revenu bas </t>
  </si>
  <si>
    <t>Pays a revenu intermediaire</t>
  </si>
  <si>
    <t>Pays à haut revenu</t>
  </si>
  <si>
    <t>L'UNICEF est-il capable de s'associer avec le gouvernement sur la réponse humanitaire (expliquer les raisons) ?</t>
  </si>
  <si>
    <t>Par exemple, y a-t-il un conflit civil ? Y a t-il un risque de réputation pour l'UNICEF ? Le gouvernement est-il disposé à travailler avec l'UNICEF ?</t>
  </si>
  <si>
    <t>Aspects de gouvernance</t>
  </si>
  <si>
    <t>Quelle est la structure de gouvernance du pays?</t>
  </si>
  <si>
    <t>La gouvernance comprend le processus de gouvernance d'un système social à travers les lois, les normes, le pouvoir ou le langage d'une société organisée. Veuillez commenter l'étendue de la décentralisation et de la division géographique du pouvoir et de l'autonomie - pouvoir décisionnel et finance - à tous les niveaux</t>
  </si>
  <si>
    <t>Pas de déconcentration / hautement centralisé</t>
  </si>
  <si>
    <t>Déconcentration partielle</t>
  </si>
  <si>
    <t>Déconcentration étendue / la plupart des services sont gérés localement</t>
  </si>
  <si>
    <t>Structure fédérale</t>
  </si>
  <si>
    <t>Commenter l'ampleur de la corruption au sein du gouvernement?</t>
  </si>
  <si>
    <r>
      <t xml:space="preserve">Utilisez l'indice de perception de la corruption: </t>
    </r>
    <r>
      <rPr>
        <i/>
        <u/>
        <sz val="10"/>
        <color rgb="FF00AEEF"/>
        <rFont val="Calibri"/>
        <family val="2"/>
        <scheme val="minor"/>
      </rPr>
      <t>https://countryeconomy.com/government/corruption-perceptions-index</t>
    </r>
    <r>
      <rPr>
        <i/>
        <sz val="10"/>
        <rFont val="Calibri"/>
        <family val="2"/>
        <scheme val="minor"/>
      </rPr>
      <t>.                                                           Considérez ce que cela signifie pour les transferts sociaux et les programmes d'intervention d'urgence?</t>
    </r>
  </si>
  <si>
    <t>La corruption est  probleme majeur</t>
  </si>
  <si>
    <t>Add in some considerations here from notes</t>
  </si>
  <si>
    <t>Quelques problèmes de corruption / Problémes en cours de résolution</t>
  </si>
  <si>
    <t>La corruption n'est pas un probleme majeur. Il y a des contrôles en place</t>
  </si>
  <si>
    <t>Commenter l'ampleur de la décentralisation dans la conception, la mise en œuvre et le financement des programmes de transferts sociaux?</t>
  </si>
  <si>
    <t>Les programmes nationaux de transferts sociaux sont-ils gérés de manière centralisée? Quel niveau d'activités / de responsabilités est attribué aux services gouvernementaux déconcentrés et / ou aux élus? Lorsque les États / collectivités locales ont leurs propres programmes, quel niveau de surveillance / contrôle budgétaire le gouvernement central / fédéral a-t-il sur ces derniers?</t>
  </si>
  <si>
    <t>Non décentralisé, tous gérés par le gouvernement central</t>
  </si>
  <si>
    <t>Modérément décentralisé</t>
  </si>
  <si>
    <t>Hautement décentralisé</t>
  </si>
  <si>
    <t>Commenter l'ampleur de la décentralisation dans la conception, la mise en œuvre et le financement des interventions d'urgence?</t>
  </si>
  <si>
    <t>Les activités sont-elles gérées de manière centralisée? Quel niveau d'activités / de responsabilités est attribué aux services gouvernementaux déconcentrés et / ou aux élus?</t>
  </si>
  <si>
    <t>Risque de catastrophe</t>
  </si>
  <si>
    <t>Quel est le profil de risque global du pays?</t>
  </si>
  <si>
    <t>Prenez  la classification dans le plus récent rapport sur l'indice de risque mondial https://reliefweb.int/sites/reliefweb.int/files/resources/WorldRiskReport-2019_Online_english.pdf. Résumez toutes les informations pertinentes du PPE dans la boîte.</t>
  </si>
  <si>
    <t>Risque très bas</t>
  </si>
  <si>
    <t>Risque bas</t>
  </si>
  <si>
    <t>Risque moyen</t>
  </si>
  <si>
    <t>Risque élevé</t>
  </si>
  <si>
    <t>Risque très élevé</t>
  </si>
  <si>
    <t>Est-ce une zone de conflit active ?</t>
  </si>
  <si>
    <t>Disaster risk</t>
  </si>
  <si>
    <t>Commentaire sur les principaux risques de catastrophe dans le pays</t>
  </si>
  <si>
    <t>Utilisez les données du profil de risque PPE du bureau de pays pour compléter ce tableau. Remplissez le tableau pour chacun des principaux dangers identifiés dans le profil de risque du PPE. Précisez les localités les plus vulnérables (s'agit-il d'une menace nationale ou localisée). Fournissez toute information complémentaire dans la case prévue à cet effet.</t>
  </si>
  <si>
    <t>Type de choc</t>
  </si>
  <si>
    <t>Gravité</t>
  </si>
  <si>
    <t>Probabilité</t>
  </si>
  <si>
    <t>Effet</t>
  </si>
  <si>
    <t>Localisation</t>
  </si>
  <si>
    <t>Conflit armé</t>
  </si>
  <si>
    <t>Violence inter-communautaire</t>
  </si>
  <si>
    <t>Innondations / glissements de terrain</t>
  </si>
  <si>
    <t>Ouragan / typhon</t>
  </si>
  <si>
    <t>Sécheresse</t>
  </si>
  <si>
    <t>Tremblement de terre</t>
  </si>
  <si>
    <t>Hiver rigoureux / grêle / gel</t>
  </si>
  <si>
    <t>Aflux de refugié</t>
  </si>
  <si>
    <t>Epidemique</t>
  </si>
  <si>
    <t>Instablité macroeconomique</t>
  </si>
  <si>
    <t>Nom du programme de transfert social</t>
  </si>
  <si>
    <t>Depuis combien de temps le programme est-il opérationnel ?</t>
  </si>
  <si>
    <t>Couverture géographique (pourcentage de districts couverts)</t>
  </si>
  <si>
    <t>Geog coverage (% of provinces/districts)</t>
  </si>
  <si>
    <t xml:space="preserve"> Couverture (pourcentage de la population)</t>
  </si>
  <si>
    <t>Utilisé pour fournir une aide «d'urgence» pendant une crise ?</t>
  </si>
  <si>
    <t>Informations complementaires</t>
  </si>
  <si>
    <t>Sélectionnez au moins 3 programmes pour l'évaluation</t>
  </si>
  <si>
    <t>1. Juste émergent / pilote</t>
  </si>
  <si>
    <t>2. Récemment créé (&lt; 10 ans)</t>
  </si>
  <si>
    <t>3. Bien établi (+10 ans)3. Bien établi (+10 ans)</t>
  </si>
  <si>
    <t>1. Limité (&lt;40%)</t>
  </si>
  <si>
    <t>2. Modéré (40-75%)2. Modéré (40-75%)</t>
  </si>
  <si>
    <t>3. Vaste (+ 75%)</t>
  </si>
  <si>
    <t>1. Limité (&lt;5%)</t>
  </si>
  <si>
    <t>2. Modéré (5-15%)</t>
  </si>
  <si>
    <t>3. Bon     (+ 15%)</t>
  </si>
  <si>
    <t>1. Non</t>
  </si>
  <si>
    <t>2. Non mais certains prévoient de le faire2. Non mais certains prévoient de le faire</t>
  </si>
  <si>
    <t>3. Oui</t>
  </si>
  <si>
    <t>Cartographie des programmes de transferts sociaux en espèces</t>
  </si>
  <si>
    <t>Quels sont les principaux programmes de transferts sociaux en espèces (et les programmes de travaux publics) du gouvernement?</t>
  </si>
  <si>
    <t>Remplissez une nouvelle ligne dans le tableau pour chaque programme. Dans les contextes de gouvernement fédéral, inclure à la fois les programmes fédéraux et tout programme dirigé par l'État (si pertinent pour l'évaluation). Remplissez le tableau pour chaque programme. Utilisez ces informations pour sélectionner jusqu'à 3 programmes ayant un interet pour l'évaluation.</t>
  </si>
  <si>
    <t xml:space="preserve">Organisation </t>
  </si>
  <si>
    <t>Politique / stratégie</t>
  </si>
  <si>
    <t>Conception du programme</t>
  </si>
  <si>
    <t>Mise en œuvre</t>
  </si>
  <si>
    <t>Gestion des réclamations</t>
  </si>
  <si>
    <t>Financement</t>
  </si>
  <si>
    <t>Renforcement des capacités</t>
  </si>
  <si>
    <t>Coordination</t>
  </si>
  <si>
    <t>Cartographie des parties prenantes - protection sociale</t>
  </si>
  <si>
    <t>Quels acteurs (en dehors de l'UNICEF) participent activement à la conception, à la mise en œuvre et à la coordination des programmes de transferts sociaux en espèces (et des travaux publics)?</t>
  </si>
  <si>
    <t>Lister tous les acteurs concernés dans la colonne «Organisation», en utilisant une ligne distincte pour chaque acteur. Cela devrait inclure les acteurs du gouvernement central, les services décentralisés / les acteurs étatiques des systèmes fédéraux, le gouvernement local, les donateurs, les agences des Nations Unies, le mouvement de la Croix-Rouge, les ONG internationales. Au minimum, inclure toutes les parties prenantes impliquées dans les programmes prioritaires identifiés en 1.4 ci-dessus. REMARQUE: Certaines de ces informations peuvent être disponibles auprès de la Norme de préparation minimale du PPE du pays9 "Cartographie des initiatives monétaires". Pour chaque acteur, cochez les cases avec «X» sous chaque fonction pertinente. Fournissez toute information complémentaire dans la case «Informations complémentaires».</t>
  </si>
  <si>
    <t>Impliqué dans la préparation aux situations d'urgence</t>
  </si>
  <si>
    <t>Impliqué dans les interventions d'urgence</t>
  </si>
  <si>
    <t>Participation à la programmation de la protection / aiguillage pour la gestion des cas?</t>
  </si>
  <si>
    <t>Connaissance et expérience des transferts monétaire d'urgence ?</t>
  </si>
  <si>
    <t>1. Peu ou pas de connaissances / expériences antérieures</t>
  </si>
  <si>
    <t>2. Quelques connaissances / expérience limitée</t>
  </si>
  <si>
    <t>3. Bonne connaissance / a conçu ou mis en œuvre</t>
  </si>
  <si>
    <t>Cartographie des parties prenantes - préparation et réponse aux situations d'urgence</t>
  </si>
  <si>
    <t>Quels sont les acteurs clés en dehors de l'UNICEF qui sont activement impliqués dans la préparation aux situations d'urgence et les interventions d'urgence (fourniture de secours) et qui peuvent avoir un intérêt dans l'assistance humanitaire en espèces / la protection sociale réactive aux crises?</t>
  </si>
  <si>
    <t>Dressez la liste de toutes les parties prenantes concernées dans la colonne «Organisation», en utilisant une ligne distincte pour chaque acteur. Cela devrait inclure les acteurs du gouvernement central, les services décentralisés / les acteurs étatiques des systèmes fédéraux, les autorités locales, les donateurs, les agences des Nations Unies, le mouvement de la Croix-Rouge, les ONGI, qui sont impliqués dans la planification ou la mise en œuvre des efforts de secours et qui pourraient avoir un intérêt dans les transferts humanitaires en espèces. . REMARQUE: Certaines de ces informations peuvent être disponibles auprès de la Norme de préparation minimale du PPE du pays 5 «Cartographie des initiatives monétaires». Pour chaque acteur, cochez les cases avec «X» sous chaque fonction pertinente et sélectionnez la partition appropriée. Fournissez toute information complémentaire dans la case «Informations complémentaires».</t>
  </si>
  <si>
    <t>Sous module</t>
  </si>
  <si>
    <t>Guidance on scoring</t>
  </si>
  <si>
    <t>Score de préparation      (1-3)</t>
  </si>
  <si>
    <t>Information complémentaire</t>
  </si>
  <si>
    <t>Connaissances et attitudes vis-à-vis de la protection sociale et de la `` SRSP ''</t>
  </si>
  <si>
    <t>Quel est le niveau de soutien / adhésion du gouvernement à la protection sociale et en particulier aux transferts sociaux?</t>
  </si>
  <si>
    <t>Est-il bien soutenu dans l'ensemble du gouvernement et avec l'adhésion de ministères «puissants» (ministères de la planification, des finances, etc.)? Le soutien est-il démontré par le leadership? Ou les donateurs poussent-ils toujours le processus? Dans le système fédéral, envisagez le soutien du gouvernement fédéral et des États</t>
  </si>
  <si>
    <t>1. Peu d'adhésion politique à la protection sociale / aux transferts monétaires, activité mis en œuvre principalement par des acteurs internationaux</t>
  </si>
  <si>
    <t>2. L'adhésion politique existe, mais le leadership provient principalement d'acteurs internationaux</t>
  </si>
  <si>
    <t>3. Fort soutien du gouvernement et leadership en matière de protection sociale, les acteurs internationaux jouent un rôle de soutien</t>
  </si>
  <si>
    <t>Quel est le niveau d'intérêt et d'expérience du gouvernement pour l'utilisation des systèmes de transferts sociaux pour fournir une assistance en espèces en cas d'urgence?</t>
  </si>
  <si>
    <t xml:space="preserve"> Considérez les principaux acteurs gouvernementaux énumérés dans les activités de cartographie 1.5 et 1.6 ci-dessus, tant du côté de la protection sociale que de la DRM. Dans le système fédéral, considérez à la fois le gouvernement fédéral et celui des États.                                                                   </t>
  </si>
  <si>
    <t xml:space="preserve"> 1. Aucun intérêt / pas encore discuté</t>
  </si>
  <si>
    <t>2. Un certain intérêt / en cours de discussion</t>
  </si>
  <si>
    <t>3. Intérêt marqué / engagement actif</t>
  </si>
  <si>
    <t>Quel est le niveau d'intérêt et d'expérience des principaux bailleurs de fonds pour l'utilisation des systèmes nationaux de transferts sociaux pour fournir une assistance en espèces en cas d'urgence?</t>
  </si>
  <si>
    <t>Considérez les principaux donateurs énumérés dans les activités de cartographie 1.5 et 1.6 ci-dessus, tant du côté de la protection sociale que de la DRM</t>
  </si>
  <si>
    <t>Quel est le niveau d'intérêt et d'expérience parmi les Nations Unies, la Croix-Rouge et les ONG pour l'utilisation des systèmes nationaux de transferts sociaux pour fournir une assistance en espèces en cas d'urgence?</t>
  </si>
  <si>
    <t>Considérez les principaux acteurs énumérés dans les activités de cartographie 1.5 et 1.6 ci-dessus, tant du côté de la protection sociale que de la DRM</t>
  </si>
  <si>
    <t>Plate-forme</t>
  </si>
  <si>
    <t>Members</t>
  </si>
  <si>
    <t>Quelles structures existent pour la coordination de la protection sociale / des transferts sociaux, de la préparation aux situations d'urgence et des interventions d'urgence en espèces?</t>
  </si>
  <si>
    <t>Dressez la liste de toutes les plateformes / groupes pertinents. Pourrait inclure des comités gouvernementaux de protection sociale, des comités gouvernementaux d'urgence / DRM, des groupes de travail sur la protection sociale, des groupes de travail sur les espèces, des clusters spécifiques menant à la coordination des espèces, etc. Si possible, fournir des détails sur les membres. REMARQUE: Dans les contextes de risque élevé ou moyen, certaines de ces informations pourraient être disponibles dans la Norme de préparation minimale du PPE du pays 5 «évaluation de la faisabilité opérationnelle».</t>
  </si>
  <si>
    <t>Type de prestataire de services</t>
  </si>
  <si>
    <t>Nom de l'organisation(s)</t>
  </si>
  <si>
    <t>Cartographie des prestataires de services financiers pour la fourniture actuelle des transferts sociaux et augmentation possible de l'aide en espèces liée aux systèmes nationaux.</t>
  </si>
  <si>
    <t>Énumérez le (s) fournisseur (s) de services financiers qui sont engagés pour fournir des services de livraison d'espèces dans le cadre du ou des programmes de transfert social d'intérêt.</t>
  </si>
  <si>
    <t>Inclure tous les prestataires de services engagés dans les programmes de transfert social priorisés en 1.4. Vérifiez le type de fournisseur de services avec un «X». Indiquez le nom de toutes les organisations. Ajoutez des informations supplémentaires si nécéssaire</t>
  </si>
  <si>
    <t>Banque</t>
  </si>
  <si>
    <t>Operateur télephonique</t>
  </si>
  <si>
    <t>Envoi de fonds / Enveloppe</t>
  </si>
  <si>
    <t>Poste</t>
  </si>
  <si>
    <t>IMF</t>
  </si>
  <si>
    <t>Autre (specifier)</t>
  </si>
  <si>
    <t>Existe-t-il d'autres prestataires susceptibles de soutenir la distribution d'espèces en cas d'urgence?</t>
  </si>
  <si>
    <t>Ces informations doivent être tirées de la Norme de préparation minimale du EPP, de tout accord de service existant entre l'UNICEF et un Prestataire, ou des partenaires de l'UNICEF travaillant dans la préparation et la réponse aux situations d'urgence en espèces.</t>
  </si>
  <si>
    <t>Commenter le niveau de pénétration de la tel mobile dans le pays</t>
  </si>
  <si>
    <t>Ces informations peuvent être tirées de l'évaluation de la faisabilité de la caisse du EPP. Cochez la case correspondante avec un «X» et fournissez toute information supplémentaire.</t>
  </si>
  <si>
    <t>Bas</t>
  </si>
  <si>
    <t>Moyen</t>
  </si>
  <si>
    <t>Elevé</t>
  </si>
  <si>
    <t>Conseils sur la notation</t>
  </si>
  <si>
    <t>Informations complémentairesInformations complémentaires</t>
  </si>
  <si>
    <t>Identification personnel</t>
  </si>
  <si>
    <t>Existe-t-il une carte d'identité nationale?</t>
  </si>
  <si>
    <t>Répondez O / N dans la boîte de réponse</t>
  </si>
  <si>
    <t>Quelles sont les principales formes d'identité reconnues pour vérifier l'identité lors de l'engagement avec les services gouvernementaux?</t>
  </si>
  <si>
    <t>par exemple. carte d'identité nationale, numéro d'assurance nationale, passeport, certificat de naissance, justificatif de domicile, lettre d'attestation d'un élu / d'une personne en règle… ..</t>
  </si>
  <si>
    <t>Quelles formes d'identité sont nécessaires pour vérifier l'identité lors de l'ouverture d'un compte auprès des banques / services d'argent mobile?</t>
  </si>
  <si>
    <t>Commenter le niveau d'accès aux principales formes d'identité au sein de la population</t>
  </si>
  <si>
    <t>Est-ce une obligation légale? La plupart des adultes l'ont-ils? Y a-t-il des groupes de la population qui luttent (les pauvres / ceux du secteur informel / ceux des logements informels / les PDI et les réfugiés / les groupes marginalisés)? Est-il facile d'obtenir une carte de remplacement en cas de perte?</t>
  </si>
  <si>
    <t>1. Accès limité, en particulier parmi les pauvres / le secteur informel / les groupes marginalisés</t>
  </si>
  <si>
    <t>2 La majorité détient une certaine forme d'identité officielle mais certains groupes restent exclus</t>
  </si>
  <si>
    <t>3. Accès quasi universel à la forme officielle d'identité / obligatoire</t>
  </si>
  <si>
    <t>CONCLUSIONS CLÉS DE LA CARTOGRAPHIE :</t>
  </si>
  <si>
    <t>2. DONNÉES ET PREUVES</t>
  </si>
  <si>
    <r>
      <rPr>
        <b/>
        <sz val="14"/>
        <color rgb="FF0070C0"/>
        <rFont val="Calibri"/>
        <family val="2"/>
        <charset val="238"/>
        <scheme val="minor"/>
      </rPr>
      <t>INSTRUCTIONS AUX UTILISATEURS :</t>
    </r>
    <r>
      <rPr>
        <sz val="10"/>
        <color rgb="FF0070C0"/>
        <rFont val="Calibri"/>
        <family val="2"/>
        <scheme val="minor"/>
      </rPr>
      <t xml:space="preserve">
</t>
    </r>
    <r>
      <rPr>
        <b/>
        <sz val="10"/>
        <color rgb="FF0070C0"/>
        <rFont val="Calibri"/>
        <family val="2"/>
        <scheme val="minor"/>
      </rPr>
      <t>Ce module fournit des informations essentielles de haut niveau sur le contexte plus large du pays et la programmation plus large de l'UNICEF, qui sous-tendent le reste de l'évaluation et de l'analyse. Notez suffisamment de détails dans les cases «réponse» pour répondre entièrement à la question et (sur les questions de notation) justifiez votre choix de score. Pour les questions de notation, tenez compte de tous les problèmes définis dans la colonne «problèmes à prendre en compte» et tenez compte de toutes les preuves pour sélectionner le score le plus pertinent (1 à 3), en utilisant les conseils sur la notation pour vous aider. Cochez le score correspondant dans la case prévue à cet effet et mettez-le en surbrillance avec la bonne couleur (1 = rouge / 2 = orange / 3 = vert).
Citez toutes les sources de preuves pertinentes (publiées ou issues de vos propres connaissances / informateurs clés).</t>
    </r>
  </si>
  <si>
    <t>Sub-module</t>
  </si>
  <si>
    <t>Issues to consider in your decision</t>
  </si>
  <si>
    <t>Response</t>
  </si>
  <si>
    <t>Evidence sources</t>
  </si>
  <si>
    <t>Données sur   la pauvreté</t>
  </si>
  <si>
    <t xml:space="preserve">What is the country's poverty rate and extreme poverty rate? </t>
  </si>
  <si>
    <t>Quelle est l'exactitude / la validité des sources de données nationales? Sont-ils à jour, les groupes de population déplacés / réfugiés sont-ils exclus de ces statistiques? Les catastrophes / chocs récents y ont-ils probablement eu un impact?</t>
  </si>
  <si>
    <t>What is known about child poverty?</t>
  </si>
  <si>
    <t>Les taux de pauvreté des enfants sont-ils disponibles? Quels groupes de population / d'âge sont les plus touchés?</t>
  </si>
  <si>
    <t>What is known about the geographical distribution of poverty in the country?</t>
  </si>
  <si>
    <t>Comment les taux de pauvreté varient-ils entre les zones urbaines et rurales, et entre les zones administratives / zones de moyens d'existence? Quels sont les endroits avec le plus grand nombre de pauvres, en termes absolus? Que disent les données probantes sur les raisons de ces différences (est-ce la densité de la population / l'accès aux services / aux moyens de subsistance, la marginalisation politique / l'exposition aux chocs et aux catastrophes)?</t>
  </si>
  <si>
    <t xml:space="preserve">Are there particular populations or demographic groups that are more likely to be poor? </t>
  </si>
  <si>
    <t>Considérez par exemple: l'âge; le sexe; géographie; zones sujettes aux catastrophes; réfugiés / PDI; groupes marginalisés.</t>
  </si>
  <si>
    <t>Source:</t>
  </si>
  <si>
    <t>Vulnérabilité aux catastrophes</t>
  </si>
  <si>
    <t>Is there evidence on what population groups or demographic groups are most vulnerable to the main shocks of interest?</t>
  </si>
  <si>
    <t>Tenez compte de la vulnérabilité en fonction de l'âge; invalidité; le sexe; géographie; saison; moyens de subsistance; la pauvreté; statut (réfugié / IDP); groupes marginalisés. Comment cela varie-t-il en fonction des principaux chocs  identifiés en 1.8 ? Le EPP devrait fournir certaines de ces informations.</t>
  </si>
  <si>
    <t>Comment on the level of overlap between poverty and vulnerability to disasters?</t>
  </si>
  <si>
    <t>Quel est le chevauchement géographique entre la pauvreté et la vulnérabilité aux catastrophes ci-dessus? Les zones les plus pauvres sont-elles plus exposées? Est-ce le cas pour toutes ou seulement quelques catastrophes? Les ménages pauvres sont-ils identifiés parmi les plus affectés par une catastrophe dans les politiques ou stratégies publiées? Est-ce étayé par des preuves issues d'évaluations / de recherches? Est-ce le cas pour toutes les catastrophes? Une telle conclusion peut-elle être logiquement déduite des résultats des points 2.1 et 2.2?</t>
  </si>
  <si>
    <t>Contexte des réfugiés</t>
  </si>
  <si>
    <t xml:space="preserve">Where are the refugees? </t>
  </si>
  <si>
    <t>À compléter dans les pays accueillant un nombre important de réfugiés et où il s'agit d'un groupe de population majeur pour les interventions d'urgence menées par le gouvernement ou une agence humanitaire</t>
  </si>
  <si>
    <t>Les réfugiés sont-ils confinés dans des camps ou vivent-ils dans des communautés d'accueil? Sont-ils concentrés dans des endroits spécifiques ou répartis dans tout le pays? Si possible, fournissez des détails sur les principaux sites et les chiffres de la population</t>
  </si>
  <si>
    <t>Comment on access to basic services for refugees</t>
  </si>
  <si>
    <t>Considérez la santé, l'éducation, l'enregistrement / la documentation civile, les services juridiques et psychosociaux. Quelles sont les raisons - manque de soutien gouvernemental pour les réfugiés, obstacles juridiques à l'accès, capacité des services, discrimination? Est-ce la même chose pour tous les services?</t>
  </si>
  <si>
    <t>1. Très restreint</t>
  </si>
  <si>
    <t>2. Accès partiel</t>
  </si>
  <si>
    <t>3. Accès total</t>
  </si>
  <si>
    <t>Contexte IDP</t>
  </si>
  <si>
    <t xml:space="preserve">Where are the IDPs? </t>
  </si>
  <si>
    <t>À compléter dans les pays accueillant un nombre important de cas de déplacés internes et où il s'agit d'un groupe de population majeur pour les interventions d'urgence menées par le gouvernement ou une agence humanitaire</t>
  </si>
  <si>
    <t xml:space="preserve">
206/5000
Les déplacés internes sont-ils confinés dans des camps ou vivent-ils dans des communautés d'accueil? Sont-ils concentrés dans des endroits spécifiques ou répartis dans tout le pays? Si possible, fournissez des détails sur les principaux sites et les chiffres de la population</t>
  </si>
  <si>
    <t>Comment on access to basic services for IDPs</t>
  </si>
  <si>
    <t>Considérez la santé, l'éducation, l'enregistrement / la documentation civile, les services juridiques et psychosociaux. Quelles sont les raisons - manque de soutien gouvernemental pour les PDI, obstacles juridiques à l'accès, capacité des services, discrimination? Est-ce la même chose pour tous les services?</t>
  </si>
  <si>
    <t xml:space="preserve">Issues to consider </t>
  </si>
  <si>
    <t>Liens sectoriels: éducation</t>
  </si>
  <si>
    <t>Commenter les principaux besoins et vulnérabilités en matière d'éducation?</t>
  </si>
  <si>
    <t>Dans les grands pays et / ou pays présentant des variations géographiques de vulnérabilité aux catastrophes, concentrez-vous ici sur les emplacements prioritaires d'intérêt - par exemple, les emplacements vulnérables à des chocs spécifiques d'intérêt; ou des lieux où l'UNICEF intervient.</t>
  </si>
  <si>
    <t>Y a-t-il des groupes de population particuliers où cela est plus préoccupant?</t>
  </si>
  <si>
    <t>Tenez compte des emplacements géographiques; sexe et âge de l'enfant; minorités ethniques / groupes marginalisés; IDP / réfugiés</t>
  </si>
  <si>
    <t>Quels sont les principaux facteurs à l'origine de cela?</t>
  </si>
  <si>
    <t>Soulignez dans quelle mesure la pauvreté / la sécurité du revenu est un facteur causal critique (limitation de l'accès aux transports, frais de matériel, dépendance croissante au revenu des enfants, et indirectement par une mauvaise alimentation, etc.) par rapport aux autres barrières côté demande et offre (capacité des services - salles de classe, matériel, ressources humaines; attitudes à l'égard de l'éducation; discrimination et violence, y compris la violence sexiste). Fournissez des statistiques récapitulatives lorsque cela est possible.</t>
  </si>
  <si>
    <t>Comment les catastrophes ou chocs récents (ou actuels) ont-ils eu un impact sur l'accès à l'éducation et sur les indicateurs de l'éducation?</t>
  </si>
  <si>
    <t>Les catastrophes contribuent-elles à une plus grande insécurité économique? Influencent-ils les risques de protection à l'école ou en route? Augmentent-ils les contraintes du côté de l'offre? Dans quels endroits?</t>
  </si>
  <si>
    <t>Quels sont les problèmes que l'équipe de l'éducation de l'UNICEF doit traiter en priorité stratégique?</t>
  </si>
  <si>
    <t>Fournir des détails sur les interventions en cours / prévues et les emplacements, ménages / enfants qui sont une priorité à cibler. Si le processus PPE a développé une stratégie sectorielle ou multisectorielle qui comprend des points d'entrée pour les espèces, référencez-la ici.</t>
  </si>
  <si>
    <t>Existe-t-il un potentiel de création de liens entre la programmation du secteur de l'éducation et la programmation monétaire en cas d'urgence?</t>
  </si>
  <si>
    <t>Une aide en espèces pourrait-elle contribuer à la réalisation des objectifs de la section? Établir des liens avec les services et activités d'éducation améliorerait-il l'efficience ou l'efficacité de tout transfert humanitaire en espèces? Y a-t-il un chevauchement géographique dans les programmes d'éducation et la couverture des programmes de transfert social d'intérêt? Quels pourraient être les risques?</t>
  </si>
  <si>
    <t>Liens sectoriels : Santé</t>
  </si>
  <si>
    <t>Commenter les principaux besoins et vulnérabilités en matière de santé?</t>
  </si>
  <si>
    <t>Sector linkages: health</t>
  </si>
  <si>
    <t>Tenez compte des emplacements géographiques; sexe et âge de l'enfant; FHH; minorités ethniques / groupes marginalisés; IDP / réfugiés</t>
  </si>
  <si>
    <t>Soulignez dans quelle mesure la pauvreté / la sécurité du revenu est un facteur causal critique (limitant l'accès aux services ou aux traitements, et indirectement en raison d'une mauvaise alimentation, etc.), par rapport aux autres barrières côté demande et offre (capacité des services de santé et de lavage - postes de santé, matériel, ressources humaines; points d'eau et assainissement; attitudes à l'égard des soins de santé / perception de la qualité du service; comportement de recherche de santé / pratiques d'hygiène; discrimination; risque de violence sexuelle et sexiste). Fournissez des statistiques récapitulatives lorsque cela est possible.</t>
  </si>
  <si>
    <t>Comment les catastrophes ou chocs récents (ou actuels) ont-ils eu un impact sur l'accès aux services de santé et WASH et sur les indicateurs liés à la santé?</t>
  </si>
  <si>
    <t>Les catastrophes contribuent-elles à une plus grande insécurité économique? Influencent-ils les risques de protection? Augmentent-ils les contraintes du côté de l'offre? Dans quels endroits?</t>
  </si>
  <si>
    <t>Est-ce un problème stratégique à aborder dans la programmation des équipes de l'UNICEF Santé / WASH?</t>
  </si>
  <si>
    <t>Existe-t-il un potentiel pour établir des liens entre la programmation du secteur de la santé et la programmation monétaire en cas d'urgence?</t>
  </si>
  <si>
    <t>Une aide en espèces pourrait-elle contribuer à la réalisation des objectifs de la section? Établir des liens avec les services et activités de santé améliorerait-il l'efficience ou l'efficacité de tout transfert monétaire humanitaire? Y a-t-il un chevauchement géographique dans les programmes de santé et la couverture des programmes de transfert social d'intérêt? Quels pourraient être les risques?</t>
  </si>
  <si>
    <t>Liens sectoriels : nutrition</t>
  </si>
  <si>
    <t>Commenter les principaux besoins et vulnérabilités en matière de nutrition?</t>
  </si>
  <si>
    <t xml:space="preserve">Dans les grands pays et / ou pays présentant des variations géographiques de vulnérabilité aux catastrophes, concentrez-vous ici sur les lieux d'intérêt prioritaires - par exemple, les lieux vulnérables à des chocs spécifiques d'intérêt; ou des lieux où l'UNICEF intervient.
</t>
  </si>
  <si>
    <t>Soulignez dans quelle mesure la pauvreté / revenu / sécurité alimentaire, santé / WaSH, les pratiques de soins, l'accès au marché sont des facteurs contributifs par rapport à d'autres barrières côté demande et offre (capacité des services de santé, etc.
Comment les catastrophes ou chocs récents (ou actuels) ont-ils eu un impact sur l'accès au soutien de la malnutrition ou aux indicateurs nutritionnels?</t>
  </si>
  <si>
    <t>Comment les catastrophes ou chocs récents (ou actuels) ont-ils eu un impact sur l'accès au soutien de la malnutrition ou aux indicateurs nutritionnels?</t>
  </si>
  <si>
    <t>Les catastrophes contribuent-elles à une plus grande insécurité alimentaire et économique? Influencent-ils la diversité alimentaire? Accès aux soins de santé? Pratiques de soins? Augmentent-ils les risques de protection? Dans quels endroits?</t>
  </si>
  <si>
    <t>Est-ce une question stratégique à aborder dans la programmation de l'équipe de nutrition de l'UNICEF?</t>
  </si>
  <si>
    <t>Fournir des détails sur les interventions en cours / prévues et les emplacements, ménages / enfants qui sont une priorité à cibler. Si le processus EPP a développé une stratégie sectorielle ou multisectorielle</t>
  </si>
  <si>
    <t>Y a-t-il un potentiel pour établir des liens entre la programmation du secteur de la nutrition et la programmation de l'argent liquide dans les situations d'urgence?</t>
  </si>
  <si>
    <t>Une aide en espèces pourrait-elle contribuer à la réalisation des objectifs de la section? Établir des liens avec les services et activités de nutrition améliorerait-il l'efficience ou l'efficacité de tout transfert humanitaire en espèces? Y a-t-il un chevauchement géographique dans les programmes de nutrition et la couverture des programmes de transfert social d'intérêt? Quels pourraient être les risques?</t>
  </si>
  <si>
    <t>Liens sectoriels : Protection</t>
  </si>
  <si>
    <t xml:space="preserve">
58/5000
Commenter les principaux besoins et vulnérabilités de protection?</t>
  </si>
  <si>
    <t>Y a-t-il des groupes qui font face à des risques spécifiques? Pourquoi? Considérez par exemple l'appartenance ethnique, la caste, le sexe, le sexe, l'âge, le handicap ou l'orientation sexuelle.$</t>
  </si>
  <si>
    <t>Dans quelle mesure l'insécurité économique contribue-t-elle aux risques de protection?</t>
  </si>
  <si>
    <t>Comment les catastrophes ou chocs récents (ou actuels) ont-ils eu un impact sur l'accès au soutien ou aux indicateurs de protection?</t>
  </si>
  <si>
    <t>Les activités humanitaires ont-elles des conséquences négatives involontaires, telles que la division au sein de la communauté? Que fait-on pour réduire ce risque?</t>
  </si>
  <si>
    <t>Est-ce une question stratégique à aborder dans la programmation de l'équipe de protection de l'UNICEF?</t>
  </si>
  <si>
    <t>Fournir des détails sur les interventions en cours / prévues et les emplacements, ménages / enfants qui sont une priorité à cibler. Si le processus EPP a développé une stratégie sectorielle ou multisectorielle qui comprend des points d'entrée pour les espèces, référencez-la ici.</t>
  </si>
  <si>
    <t>Existe-t-il un potentiel pour établir des liens entre la programmation du secteur de la protection et la programmation monétaire dans les situations d'urgence?</t>
  </si>
  <si>
    <t>ne aide en espèces pourrait-elle contribuer à la réalisation des objectifs de la section? Établir des liens avec les services et activités de protection améliorerait-il l'efficience ou l'efficacité de tout transfert humanitaire en espèces? Y a-t-il un chevauchement géographique dans les programmes de protection et la couverture des programmes de transfert social ? Quels pourraient être les risques?</t>
  </si>
  <si>
    <t>KEY CONCLUSIONS FROM DATA AND EVIDENCE:</t>
  </si>
  <si>
    <t>3. POLITIQUE, LÉGISLATION ET FINANCES</t>
  </si>
  <si>
    <r>
      <rPr>
        <b/>
        <sz val="12"/>
        <color rgb="FF0070C0"/>
        <rFont val="Calibri"/>
        <family val="2"/>
        <charset val="238"/>
        <scheme val="minor"/>
      </rPr>
      <t>INSTRUCTIONS AUX UTILISATEURS:</t>
    </r>
    <r>
      <rPr>
        <sz val="10"/>
        <color rgb="FF0070C0"/>
        <rFont val="Calibri"/>
        <family val="2"/>
        <charset val="238"/>
        <scheme val="minor"/>
      </rPr>
      <t xml:space="preserve">
</t>
    </r>
    <r>
      <rPr>
        <b/>
        <sz val="10"/>
        <color rgb="FF0070C0"/>
        <rFont val="Calibri"/>
        <family val="2"/>
        <charset val="238"/>
        <scheme val="minor"/>
      </rPr>
      <t>Ce module évalue l'état de préparation des lois, des politiques, des structures de coordination et des mécanismes de financement. Notez suffisamment de détails dans les cases «réponse» pour répondre entièrement à la question et (sur les questions de notation) justifiez votre choix de score. Pour les questions de notation, tenez compte de tous les problèmes définis dans la colonne «problèmes à prendre en compte» et tenez compte de toutes les preuves pour sélectionner le score le plus pertinent (1 à 3), en utilisant les conseils sur la notation pour vous aider. Cochez le score correspondant dans la case prévue à cet effet et mettez-le en surbrillance avec la bonne couleur (1 = rouge / 2 = orange / 3 = vert).</t>
    </r>
  </si>
  <si>
    <t>questions à considérer dans votre décision</t>
  </si>
  <si>
    <t>Readiness score</t>
  </si>
  <si>
    <t>Réponse</t>
  </si>
  <si>
    <t>Sources</t>
  </si>
  <si>
    <t>Contexte juridique et politique de la protection sociale dans les situations d'urgence</t>
  </si>
  <si>
    <t>Commenter l'environnement juridique et réglementaire de la protection sociale?</t>
  </si>
  <si>
    <t>Existe-t-il des lois et réglementations? Dans quelle mesure le cadre juridique est-il bien développé? Existe-t-il des lois couvrant les principaux programmes de transferts sociaux d'intérêt (c'est-à-dire qu'elles sont inscrites dans la législation et ne se poursuivent pas à la discrétion du gouvernement ou des donateurs)? Les pays fédéraux devraient également tenir compte des lois des États / provinces, dans les États d'intérêt.</t>
  </si>
  <si>
    <t>1. Le cadre juridique de la protection sociale / des transferts sociaux n’existe pas / est mal développé</t>
  </si>
  <si>
    <t>2. Un cadre juridique existe mais doit être amélioré / clarifié</t>
  </si>
  <si>
    <t>3. Lois et réglementations solides pour la protection sociale / les transferts sociaux</t>
  </si>
  <si>
    <t>Commenter l'environnement politique de la protection sociale?</t>
  </si>
  <si>
    <t>Est-ce dans le plan de développement national? Existe-t-il des politiques ou stratégies sectorielles? Dans quelle mesure sont-ils bien développés? Celles-ci couvrent-elles les transferts sociaux? Sont-ils mis en œuvre? Tenez compte des politiques nationales et infranationales (et dans les pays fédéraux Politiques fédérales / étatiques / provinciales, dans les États d'intérêt.)</t>
  </si>
  <si>
    <t>Le cadre politique / stratégique n'existe pas / est mal développé</t>
  </si>
  <si>
    <t>Un cadre politique / stratégique existe mais doit être amélioré / plus de clarté / n'est pas encore mis en œuvre</t>
  </si>
  <si>
    <t>Un cadre politique / stratégique solide existant en matière de protection sociale est en cours de mise en œuvre.</t>
  </si>
  <si>
    <t>Commenter l'environnement juridique et réglementaire de la préparation et de l'intervention d'urgence?</t>
  </si>
  <si>
    <t>Existe-t-il des lois et réglementations sur la DRM? Dans quelle mesure le cadre juridique est-il bien développé? Les pays fédéraux devraient également tenir compte des lois des États / provinces, dans les États</t>
  </si>
  <si>
    <t>1. Le cadre juridique pour la DRM n'existe pas / est mal développé</t>
  </si>
  <si>
    <t>3. Lois et réglementations solides pour la DRM</t>
  </si>
  <si>
    <t>Commenter l'environnement politique pour la préparation et la réponse aux situations d'urgence?</t>
  </si>
  <si>
    <t>Existe-t-il une stratégie nationale de DRM, couvrant à la fois la préparation et la réponse, mise en œuvre à travers un plan de gestion active des catastrophes? Dans quelle mesure sont-ils bien développés? Tenez compte des politiques nationales et infranationales (et dans les pays fédéraux Politiques fédérales / étatiques / provinciales, dans les États)</t>
  </si>
  <si>
    <t>Un cadre politique / stratégique solide existant sur la DRM est en cours de mise en œuvre.</t>
  </si>
  <si>
    <t>Ces lois et politiques permettent-elles de maintenir ou d'étendre la protection sociale pour répondre aux besoins des personnes touchées par les catastrophes?</t>
  </si>
  <si>
    <t xml:space="preserve">Les lois et politiques de protection sociale ou de DRM offrent-elles la possibilité d'étendre ou d'ajuster la protection sociale en cas d'urgence? Offrent-ils la possibilité de fournir une aide humanitaire par le biais du système de protection sociale? Les politiques et stratégies de DRM et de protection sociale sont-elles intégrées? Les lois et politiques de protection sociale reconnaissent-elles les personnes touchées par les catastrophes, les PDI ou les réfugiés? En vertu de la loi, des groupes de population sont-ils exclus de la protection sociale, tels que les réfugiés? Le pays a-t-il signé la convention sur les réfugiés?       </t>
  </si>
  <si>
    <t>1. Offrir une marge de manœuvre limitée pour répondre aux besoins des personnes touchées par les catastrophes grâce à la protection sociale</t>
  </si>
  <si>
    <t>2. Une certaine marge de manœuvre pour répondre aux besoins des personnes touchées par des catastrophes grâce à la protection sociale.</t>
  </si>
  <si>
    <t>3. Champ d'application élevé / mentionne explicitement les besoins de soutien des personnes touchées par les catastrophes grâce à la protection sociale.</t>
  </si>
  <si>
    <t>Le pays dispose-t-il d'un système d'alerte précoce?</t>
  </si>
  <si>
    <t>Dans quelle mesure est-ce bien développé et mis en œuvre? À quelle fréquence est-il utilisé? Pour quels types de catastrophe est-il utilisé?</t>
  </si>
  <si>
    <t>1. Aucun système d'alerte précoce n'existe</t>
  </si>
  <si>
    <t>2. Un système d'alerte précoce est en cours d'élaboration / est mis en œuvre mais nécessite des travaux supplémentaires</t>
  </si>
  <si>
    <t>3. Système d'alerte précoce mis en œuvre et fonctionne bien</t>
  </si>
  <si>
    <t>Existe-t-il des politiques et des plans pour renforcer la préparation aux catastrophes / la continuité des activités au sein des services publics?</t>
  </si>
  <si>
    <t>Dans quelle mesure est-ce bien développé et mis en œuvre? A-t-il tous été testé?</t>
  </si>
  <si>
    <t>1. Aucun cadre de ce type n'existe / n'est pas mis en œuvre</t>
  </si>
  <si>
    <t>2. Le cadre existe, la mise en œuvre pourrait s'améliorer</t>
  </si>
  <si>
    <t>3. Le cadre politique est bien mis en œuvre dans les services publics</t>
  </si>
  <si>
    <t>Dispositions institutionnelles / coordination pour la protection sociale, la préparation et la réponse aux situations d'urgence</t>
  </si>
  <si>
    <t>Commenter la qualité de la coordination de la protection sociale au sein du gouvernement et entre le gouvernement et les parties prenantes externes?</t>
  </si>
  <si>
    <t>Envisager une coordination entre les ministères et entre les différents niveaux de gouvernement - central, infranational, local; et fédéral contre État. Envisager une coordination entre les acteurs gouvernementaux et non gouvernementaux, à tous les niveaux. Les forums et mécanismes sont-ils formalisés, sont-ils bien intégrés, les parties prenantes participent-elles, les rôles et responsabilités sont-ils définis ...</t>
  </si>
  <si>
    <t>1. Faible (rôle et responsabilités mal définis; absence de forums / mécanismes de coordination; chevauchement et double emploi)</t>
  </si>
  <si>
    <t>2. Coordination modérée (mécanismes de coordination définis mais non fonctionnels; responsabilités définies mais se chevauchant encore)</t>
  </si>
  <si>
    <t>3. Solide (rôles et responsabilités clairs; mécanismes de coordination définis et fonctionnels; les actions sont bien coordonnées)</t>
  </si>
  <si>
    <t>Commenter la qualité de la coordination de la préparation et de la réponse aux urgences au sein du gouvernement et entre le gouvernement et les parties prenantes externes?</t>
  </si>
  <si>
    <t xml:space="preserve">Envisager une coordination entre les ministères et entre les différents niveaux de gouvernement - central, infranational, local; et fédéral contre État. Envisager une coordination entre les acteurs gouvernementaux et non gouvernementaux, à tous les niveaux. Les forums et mécanismes sont-ils formalisés, sont-ils bien intégrés, les parties prenantes participent-elles, les rôles et responsabilités sont-ils définis ...         </t>
  </si>
  <si>
    <t>Commenter l'inclusion des autorités de protection sociale dans la coordination de la préparation et de la réponse aux situations d'urgence et des activités humanitaires en espèces</t>
  </si>
  <si>
    <t>Existe-t-il des mécanismes de coordination qui associent la protection sociale aux activités de GRC? Les autorités de protection sociale participent-elles activement à la planification d'urgence? Ont-ils une place dans un groupe de travail sur les espèces? Les autorités nationales de protection sociale et d'urgence ont-elles déjà travaillé ensemble en cas de chocs?</t>
  </si>
  <si>
    <t>1. L'autorité SP n'a pas d'entrée</t>
  </si>
  <si>
    <t>2. L'autorité SP a une contribution limitée à la planification et à l'intervention d'urgence</t>
  </si>
  <si>
    <t>3. L'autorité SP participe activement à la planification et à la réponse d'urgence, y compris la réponse humanitaire en espèces</t>
  </si>
  <si>
    <t>Budget du programme</t>
  </si>
  <si>
    <t>Programme budget ($)</t>
  </si>
  <si>
    <t>% de ce montant financé par le budget national</t>
  </si>
  <si>
    <t>% de ce montant financé par le budget provincial / de l'État</t>
  </si>
  <si>
    <t>% de ce qui est contribué par les donateurs</t>
  </si>
  <si>
    <t>Jusqu'à quand le financement des donateurs est-il garanti?</t>
  </si>
  <si>
    <t>Y a-t-il des dispositions budgétaires / allocations de fonds de réserve pour étendre le programme en temps de crise?</t>
  </si>
  <si>
    <t>Financing emergency response and social protection</t>
  </si>
  <si>
    <t>Commentaire sur le financement gouvernemental du ou des programmes de transferts sociaux</t>
  </si>
  <si>
    <t>Énumérez chaque programme de transfert social priorisé dans le Module 1 - Cartographie sur une ligne distincte. Pour chaque programme, remplissez les informations financières.</t>
  </si>
  <si>
    <t>6.1.4</t>
  </si>
  <si>
    <t xml:space="preserve">Are there </t>
  </si>
  <si>
    <t>Commentaire sur le financement gouvernemental de la préparation et de la réponse aux situations d'urgence</t>
  </si>
  <si>
    <t>Cochez tous les instruments qui s'appliquent avec un «X» dans la case. Fournissez toute autre information utile dans la boîte d'informations complémentaires. Par exemple, quel est le niveau de dépendance vis-à-vis des donateurs plutôt que des réserves nationales; quelle est la taille des lignes budgétaires nationales ou des réserves pour imprévus; quel est le processus pour puiser dans un fonds d'urgence ou un mécanisme de financement des risques de catastrophe, quels sont les déclencheurs, ont-ils déjà été utilisés et quelles ont été les expériences?</t>
  </si>
  <si>
    <t>Financing instrument</t>
  </si>
  <si>
    <t>Supporting information</t>
  </si>
  <si>
    <t>Evidence source</t>
  </si>
  <si>
    <t>Ligne budgétaire dédiée dans le budget national / fédéral</t>
  </si>
  <si>
    <t>Ligne budgétaire dédiée dans les budgets de l'État / des collectivités locales</t>
  </si>
  <si>
    <t>Réallocations budgétaires</t>
  </si>
  <si>
    <t>Fonds de prévoyance dans le budget national</t>
  </si>
  <si>
    <t>Facilité de crédit conditionnelle (financement des risques de catastrophe)</t>
  </si>
  <si>
    <t>Produits d'assurance des risques souverains (financement des risques de catastrophe)</t>
  </si>
  <si>
    <t>Aide humanitaire</t>
  </si>
  <si>
    <t>Commenter la probabilité que ces sources financières puissent être utilisées pour financer une réponse aux chocs par le biais du système de transferts sociaux?</t>
  </si>
  <si>
    <t>Quelle est la taille des fonds? Existe-t-il des règles / restrictions quant à leur utilisation? Quelle est la position des autorités financières du gouvernement à ce sujet? Cela s'est-il déjà produit?</t>
  </si>
  <si>
    <t>1. Serait très difficile</t>
  </si>
  <si>
    <t>2. Cela pourrait être possible</t>
  </si>
  <si>
    <t>3. Forte probabilité / s'est déjà produit</t>
  </si>
  <si>
    <t>Le gouvernement est-il intéressé à explorer les options de financement des risques?</t>
  </si>
  <si>
    <t>1. Aucun intérêt / pas encore discuté</t>
  </si>
  <si>
    <t>2. Un certain intérêt</t>
  </si>
  <si>
    <t>3.Intérêt marqué / Processus en cours</t>
  </si>
  <si>
    <t>CONCLUSIONS CLÉS POUR L'ÉTABLISSEMENT DE LA POLITIQUE, DE LA LÉGISLATION ET DES FINANCES:</t>
  </si>
  <si>
    <t>4. PRÉPARATION À LA CONCEPTION DU PROGRAMME DE TRANSFERT SOCIAL</t>
  </si>
  <si>
    <r>
      <rPr>
        <b/>
        <sz val="12"/>
        <color rgb="FF0070C0"/>
        <rFont val="Calibri"/>
        <family val="2"/>
        <charset val="238"/>
        <scheme val="minor"/>
      </rPr>
      <t>INSTRUCTIONS AUX UTILISATEURS:</t>
    </r>
    <r>
      <rPr>
        <b/>
        <sz val="10"/>
        <color rgb="FF0070C0"/>
        <rFont val="Calibri"/>
        <family val="2"/>
        <scheme val="minor"/>
      </rPr>
      <t xml:space="preserve">
** Ce module doit être complété séparément pour chaque programme de transfert social d'intérêt. Les utilisateurs doivent copier et coller ce module dans un nouvel onglet. ** Ce module fournit une évaluation détaillée de l'état de préparation des caractéristiques de conception sur le programme de transfert social d'intérêt. Notez suffisamment de détails dans les cases «réponse» pour répondre entièrement à la question et (sur les questions de notation) justifiez votre choix de score. Pour les questions de notation, tenez compte de tous les problèmes définis dans la colonne «problèmes à prendre en compte» et tenez compte de toutes les preuves pour sélectionner le score le plus pertinent (1 à 3), en utilisant les conseils sur la notation pour vous aider. Cochez le score correspondant dans la case prévue à cet effet et mettez-le en surbrillance avec la bonne couleur (1 = rouge / 2 = orange  / 3 = vert)
Citez toutes les sources de preuves pertinentes (publiées ou issues de vos propres connaissances / informateurs clés).</t>
    </r>
  </si>
  <si>
    <t>Ciblage</t>
  </si>
  <si>
    <t>Quels sont les objectifs du programme?</t>
  </si>
  <si>
    <t>Quel est le mécanisme de ciblage utilisé sur le programme? (Cochez tout ce qui s'applique)</t>
  </si>
  <si>
    <t>Means testing</t>
  </si>
  <si>
    <t>Proxy means testing</t>
  </si>
  <si>
    <t>Community based targeting</t>
  </si>
  <si>
    <t>Categorical targeting</t>
  </si>
  <si>
    <t>Other</t>
  </si>
  <si>
    <t>Quels sont les critères de ciblage / d'éligibilité pour l'admission au programme?</t>
  </si>
  <si>
    <t>Ces critères de ciblage incluent-ils les groupes de population connus pour être les plus vulnérables aux impacts des catastrophes naturelles à déclenchement rapide (inondations, glissements de terrain, typhons, tempêtes, grêle / neige ...) (ignorez cette question si elles ne concernent pas votre contexte)</t>
  </si>
  <si>
    <t>Alignement des critères: le groupe cible est-il parmi les plus touchés par les catastrophes naturelles? est-ce la même chose pour toutes les catastrophes? Y a-t-il d'autres groupes de population très vulnérables à cette catastrophe qui sont exclus par ces critères? La vulnérabilité aux catastrophes est-elle l'un des critères d'éligibilité?</t>
  </si>
  <si>
    <t>1. Pas d'inclusion</t>
  </si>
  <si>
    <t>2. Inclusion relative</t>
  </si>
  <si>
    <t>Alignement en termes de couverture du programme: le programme atteint-il un pourcentage élevé du groupe cible? Est-il mis en œuvre dans les régions du pays les plus vulnérables à ces catastrophes?</t>
  </si>
  <si>
    <t>3. Inclusion forte / critères explicites</t>
  </si>
  <si>
    <t>Ces critères de ciblage incluent-ils les groupes de population connus pour être les plus vulnérables aux impacts d'une catastrophe géophysique (tremblement de terre, éruption volcanique) (sautez cette question si elles ne sont pas pertinentes dans votre contexte)</t>
  </si>
  <si>
    <t>Alignement des critères: le groupe cible est-il parmi les plus touchés par les catastrophes naturelles? Y a-t-il d'autres groupes de population très vulnérables à cette catastrophe qui sont exclus par ces critères? La vulnérabilité aux catastrophes est-elle l'un des critères d'éligibilité?</t>
  </si>
  <si>
    <t>1. Aucune inclusion</t>
  </si>
  <si>
    <t>Ces critères de ciblage incluent-ils les groupes de population connus pour être les plus vulnérables aux impacts d'une catastrophe à évolution lente / saisonnière (sécheresse) (sautez cette question si elles ne sont pas pertinentes dans votre contexte)</t>
  </si>
  <si>
    <t>Ces critères de ciblage incluent-ils les groupes de population qui sont connus pour être les plus vulnérables aux impacts des conflits civils / déplacements (sautez cette question si elles ne sont pas pertinentes dans votre contexte)</t>
  </si>
  <si>
    <t xml:space="preserve">Alignement des critères: le groupe cible est-il parmi les plus touchés par les catastrophes naturelles? est-ce la même chose pour toutes les catastrophes? Y a-t-il d'autres groupes de population très vulnérables à cette catastrophe qui sont exclus par ces critères? La vulnérabilité aux catastrophes est-elle l'un des critères d'éligibilité?  </t>
  </si>
  <si>
    <t>Indiquez si ces critères de ciblage incluent les groupes de population identifiés comme prioritaires pour le ciblage par secteurs en 2.5-2.8 (sautez cette question si cela n'est pas pertinent)</t>
  </si>
  <si>
    <t>Éducation; cela pourrait inclure par exemple - les enfants non scolarisés; les enfants à risque d'abandonner l'école; les enfants inscrits à l'école; les lieux / écoles les plus vulnérables; des populations spécifiques telles que les réfugiés…</t>
  </si>
  <si>
    <t>Santé: cela peut inclure, par exemple - les enfants des ménages pauvres; ménages avec enfants de 0 à 2 ans ou de 0 à 5 ans; familles dirigées par un seul soignant / avec des membres handicapés ou malades chroniques; les enfants inscrits et fréquentant les services de santé; ménages avec enfants dans les zones les plus vulnérables… ..</t>
  </si>
  <si>
    <t>Nutrition: cela peut inclure, par exemple - les enfants malnutris, les enfants des ménages pauvres; ménages avec enfants de 0 à 2 ans ou de 0 à 5 ans; familles dirigées par un seul soignant / avec des membres handicapés ou malades chroniques; les enfants dont la mère est malnutrie, les enfants ayant un accès limité à l'EAS, les établissements de santé, les ménages en situation d'insécurité alimentaire, les ménages vulnérables par ex. PDI, ménages avec enfants dans les zones les plus vulnérables… ..</t>
  </si>
  <si>
    <t>Protection: cela peut inclure, par exemple - les enfants des ménages pauvres; familles dirigées par un seul soignant / avec des membres handicapés ou malades chroniques; ménages avec enfants dans les communautés les plus vulnérables, enfants enregistrés comme étant à risque de violence, d'exploitation et d'abus.</t>
  </si>
  <si>
    <t>Ces critères de ciblage sont-ils efficaces pour atteindre les objectifs déclarés du programme?</t>
  </si>
  <si>
    <t>Que nous disent les critiques et les évaluations? Les critères identifient-ils efficacement le groupe cible? Quels sont les niveaux d'erreur d'exclusion?</t>
  </si>
  <si>
    <t>1. Inefficace</t>
  </si>
  <si>
    <t>2. Satisfaisant, nécessite quelques améliorations</t>
  </si>
  <si>
    <t>3. Efficace pour atteindre les objectifs</t>
  </si>
  <si>
    <t>Les critères de ciblage du programme pourraient-ils être assouplis ou modifiés pour inclure d'autres groupes affectés et vulnérables en temps de crise?</t>
  </si>
  <si>
    <t>Y aura-t-il des réticences politiques à le faire?</t>
  </si>
  <si>
    <t>Quels changements politiques / réglementaires seraient nécessaires et avec quelle facilité / rapidité pourraient-ils être réalisés?</t>
  </si>
  <si>
    <t xml:space="preserve">Cela pourrait-il saper la légitimité ou le soutien public du programme?   </t>
  </si>
  <si>
    <t>Une modification pourrait-elle inclure de manière réaliste les groupes cibles prioritaires décrits dans 2.6 (éducation, santé, nutrition, protection)?</t>
  </si>
  <si>
    <t>Cela s'est-il produit dans le passé / est-il intégré à la conception du programme? Existe-t-il des liens vers un système d'alerte précoce pour déclencher cela?</t>
  </si>
  <si>
    <t>Conditionalités</t>
  </si>
  <si>
    <t>Quels sont les critères de sortie du programme?</t>
  </si>
  <si>
    <t>Y a-t-il des conditions liées à la réception du virement? par exemple. la présence aux bilans de santé, la fréquentation scolaire, l'achèvement des travaux publics, etc. (Sinon, passez à la question 14)</t>
  </si>
  <si>
    <t>Lorsque les conditions de réception du transfert existent, pourraient-elles être assouplies en temps de crise?</t>
  </si>
  <si>
    <t>Valeur de transfert</t>
  </si>
  <si>
    <t>Cela s'est-il produit dans le passé / est-il intégré à la conception du programme?</t>
  </si>
  <si>
    <t>Quelle est la valeur de transfert? Comment cela a-t-il été décidé et à quelle fréquence est-il examiné?</t>
  </si>
  <si>
    <t>La valeur de transfert est-elle suffisante pour atteindre les objectifs déclarés du programme?</t>
  </si>
  <si>
    <t>Que nous disent les critiques et les évaluations? Est-ce suffisant pour empêcher une nouvelle chute dans la pauvreté, sortir les gens de la pauvreté, parvenir à des résultats de développement humain, etc. (Indice - si aucune évaluation n'est disponible, considérez comment elle se compare au salaire minimum dans le pays; ou dans quelle mesure la contribution au revenu d'un ménage est-elle susceptible d'apporter?)</t>
  </si>
  <si>
    <t>1. La valeur du transfert est insuffisante</t>
  </si>
  <si>
    <t>2. La valeur du transfert est correcte mais pas suffisante pour combler le vide total des besoins</t>
  </si>
  <si>
    <t>3. La valeur du transfert est adéquate pour éviter une chute et / ou réduire la pauvreté</t>
  </si>
  <si>
    <t>La valeur de transfert pourrait-elle être complétée pour fournir des liquidités supplémentaires aux bénéficiaires en cas de crise?</t>
  </si>
  <si>
    <t>Frequence du transfert</t>
  </si>
  <si>
    <t>Quelle est la fréquence du transfert?</t>
  </si>
  <si>
    <t>La fréquence du transfert pourrait-elle être facilement modifiée en cas de crise?</t>
  </si>
  <si>
    <t>Risques</t>
  </si>
  <si>
    <t>Cette conception (critères / utilisation des conditions) présente-t-elle des risques pour une programmation efficace ou un risque de préjudice pour les populations affectées?</t>
  </si>
  <si>
    <t>Éducation: un programme ciblant uniquement les enfants scolarisés en exclura les autres ayant besoin de soutien si les places à l'école sont limitées ou si les enfants pauvres n'ont pas accès à l'éducation. Sortir des enfants à un certain âge aura un impact négatif sur le ménage s'ils ont encore besoin d'assistance en raison de la catastrophe.</t>
  </si>
  <si>
    <t>1. Oui, il existe un risque clair et avéré</t>
  </si>
  <si>
    <t>Éducation et santé: l'utilisation de conditions peut risquer de pénaliser les ménages / enfants les plus vulnérables qui ont le plus besoin d'un soutien financier, et peut contribuer aux risques de protection n si l'environnement de service n'est pas sûr</t>
  </si>
  <si>
    <t>Nutrition: les mesures de la malnutrition, c'est-à-dire le poids pour la taille, peuvent être inexactes si elles sont utilisées comme critères d'inclusion; à l'inverse, si la SAM est utilisée comme indicateur d'inclusion du ménage, un ménage pourrait maintenir le faible poids d'un enfant afin de bénéficier d'une assistance pour les autres enfants.</t>
  </si>
  <si>
    <t>2. Il peut y avoir certains facteurs de risque à considérer, aucune preuve claire</t>
  </si>
  <si>
    <t>Liens avec les services</t>
  </si>
  <si>
    <t>Protection: Si les indicateurs de risque de protection sont connus dans une communauté, ils peuvent présenter des risques pour l'individu ou le ménage qui a été sélectionné pour inclusion.</t>
  </si>
  <si>
    <t>3. Le risque est minime / peut être bien atténué</t>
  </si>
  <si>
    <t>Dans le cadre du programme actuel, la conception prend t-elle en consideration les liens avec d'autres programmes et services qui correspondent aux besoins des enfants, qui compléteront le transfert d'argent?</t>
  </si>
  <si>
    <t>Considérez en particulier toutes les activités et services jugés nécessaires pour surmonter les obstacles à l'éducation, à la santé, à la nutrition et à la protection des enfants en 2.5-2.9.</t>
  </si>
  <si>
    <t>1. Aucun lien</t>
  </si>
  <si>
    <t>Existe-t-il une gestion active des cas des bénéficiaires? Les personnes identifiées comme étant à risque ou ayant des besoins supplémentaires font-elles l'objet d'un suivi actif ou sont-elles orientées vers un autre soutien?</t>
  </si>
  <si>
    <t>Services de base: existe-t-il des liens formels avec les services de santé, d'éducation, de nutrition ou de protection fournis par des acteurs gouvernementaux ou non étatiques? Existe-t-il une activité de promotion de la santé ou de l'hygiène? Existe-t-il des interventions d'éducation nutritionnelle? Y a-t-il un accès subventionné ou gratuit pour les groupes ou les individus «à risque»?</t>
  </si>
  <si>
    <t>2. Quelques liens</t>
  </si>
  <si>
    <t>3. Liens solides, programmation bien intégrée</t>
  </si>
  <si>
    <t xml:space="preserve">    CONCLUSIONS CLÉS : PRÉPARATION À LA CONCEPTION DU PROGRAMME                                                                                                                                                                                                                                                                                                                                                                                                                                                              </t>
  </si>
  <si>
    <t>5. READINESS OF ADMINISTRATIVE SYSTEMS</t>
  </si>
  <si>
    <r>
      <rPr>
        <b/>
        <sz val="14"/>
        <color rgb="FF0070C0"/>
        <rFont val="Calibri"/>
        <family val="2"/>
        <scheme val="minor"/>
      </rPr>
      <t>INSTRUCTIONS AUX UTILISATEURS::</t>
    </r>
    <r>
      <rPr>
        <b/>
        <sz val="10"/>
        <color rgb="FF0070C0"/>
        <rFont val="Calibri"/>
        <family val="2"/>
        <scheme val="minor"/>
      </rPr>
      <t xml:space="preserve">
</t>
    </r>
    <r>
      <rPr>
        <sz val="10"/>
        <color rgb="FF0070C0"/>
        <rFont val="Calibri"/>
        <family val="2"/>
        <scheme val="minor"/>
      </rPr>
      <t xml:space="preserve">** Ce module doit être complété séparément pour chaque programme de transfert social d'intérêt. Les utilisateurs doivent copier et coller ce module dans un nouvel onglet. ** Ce module fournit une évaluation détaillée de l'état de préparation des processus administratifs et des systèmes opérationnels utilisés dans le programme de transfert social d'intérêt. Notez suffisamment de détails dans les cases «réponse» pour répondre entièrement à la question et (sur les questions de notation) justifiez votre choix de score. Pour les questions de notation, tenez compte de tous les problèmes définis dans la colonne «problèmes à prendre en compte» et tenez compte de toutes les preuves pour sélectionner le score le plus pertinent (1 à 3), en utilisant les conseils sur la notation pour vous aider. Cochez le score correspondant dans la case prévue à cet effet et mettez-le en surbrillance avec la bonne couleur (1 = rouge / 2 = ambre / 3 = vert).
Citez toutes les sources de preuves pertinentes (publiées ou issues de vos propres connaissances / informateurs clés).
</t>
    </r>
  </si>
  <si>
    <t>Processus administratifs</t>
  </si>
  <si>
    <t>Les étapes et processus administratifs d'enregistrement, d'inscription, de paiement, de communication, de réclamation et de rétroaction et de suivi sont-ils clairement définis?</t>
  </si>
  <si>
    <t>Les processus sont-ils clairement définis dans SOPS ou dans un autre document?</t>
  </si>
  <si>
    <t xml:space="preserve">1. Les processus n'existent pas /ne sont pas claires / sont complexes </t>
  </si>
  <si>
    <t>Dans quelle mesure ces processus sont-ils complexes et bureaucratiques?</t>
  </si>
  <si>
    <t>2. Les processus administratifs sont clairs mais bureaucratiques</t>
  </si>
  <si>
    <t>Administrative processes</t>
  </si>
  <si>
    <t>3. Les processus administratifs sont tous clairement définis</t>
  </si>
  <si>
    <t>Processus administratif: inscription</t>
  </si>
  <si>
    <t>Énumérez les étapes du processus d'enregistrement, de la demande initiale / collecte de données à une décision.</t>
  </si>
  <si>
    <t>Administrative process: Registration</t>
  </si>
  <si>
    <t>Commenter la capacité du processus d'enregistrement à identifier et enregistrer régulièrement de nouveaux bénéficiaires</t>
  </si>
  <si>
    <t>L'enregistrement est-il `` dicté par la demande '' (c'est-à-dire que les gens sont en mesure de demander activement un soutien en cas de besoin, plutôt qu'une évaluation de masse irrégulière des populations par les équipes de programme)?</t>
  </si>
  <si>
    <t>1. En fonction de la demande, de nouveaux bénéficiaires peuvent être ajoutés à tout moment</t>
  </si>
  <si>
    <t>À quelle fréquence l'enregistrement de nouveaux bénéficiaires a-t-il lieu (les demandes sont-elles prises / l'éligibilité est-elle évaluée sur une base continue ou seulement à certains moments)?</t>
  </si>
  <si>
    <t>2. «Axé sur la demande», mais les horaires d’enregistrement sont limités</t>
  </si>
  <si>
    <t>3. L'enregistrement se fait uniquement par un recensement de masse irrégulier</t>
  </si>
  <si>
    <t>L'éligibilité des bénéficiaires inscrits est-elle régulièrement et solidement revérifiée?</t>
  </si>
  <si>
    <t>À quelle fréquence leur admissibilité est-elle revue?</t>
  </si>
  <si>
    <t>1. L'éligibilité continue n'est pas examinée efficacement, ce qui augmente l'erreur d'inclusion au fil du temps</t>
  </si>
  <si>
    <t>S'agit-il d'un processus automatisé ou repose-t-il sur des contrôles du personnel?</t>
  </si>
  <si>
    <t>2. L'admissibilité continue n'est revue que tous les quelques années</t>
  </si>
  <si>
    <t>Ceux qui sont jugés inadmissibles ont-ils quitté le programme?</t>
  </si>
  <si>
    <t>3. L'éligibilité continue est régulièrement revue et les cas non éligibles sont rapidement résolus</t>
  </si>
  <si>
    <t>Commentez la performance des processus administratifs d'enregistrement (expliquez votre score dans la case de réponse)</t>
  </si>
  <si>
    <t>Les gens rencontrent-ils des difficultés pour accéder / s'engager dans le processus d'inscription?</t>
  </si>
  <si>
    <t>1. Principaux défis / retards</t>
  </si>
  <si>
    <t>Les critères de preuve d'éligibilité sont-ils faciles à respecter?</t>
  </si>
  <si>
    <t>Y a-t-il des preuves de retards ou de goulots d'étranglement dans le processus?</t>
  </si>
  <si>
    <t>2. Assez fluide, quelques défis / retards mineurs</t>
  </si>
  <si>
    <t>Y a-t-il des preuves de partialité politique ou de corruption?</t>
  </si>
  <si>
    <t>3. Fluide et efficace</t>
  </si>
  <si>
    <t>Ces processus d'enregistrement pourraient-ils être facilement utilisés ou modifiés après un choc pour enregistrer davantage de personnes à l'aide?</t>
  </si>
  <si>
    <t>Les ménages auront-ils perdu des documents personnels ou auront-ils des difficultés à fournir une preuve d'éligibilité en temps de crise?</t>
  </si>
  <si>
    <t>Les gens auront-ils plus de difficulté à accéder / s'engager dans les processus d'enregistrement après un choc?</t>
  </si>
  <si>
    <t>Les réfugiés / IDP seront-ils confrontés à des difficultés avec le processus d'enregistrement (par exemple, barrières linguistiques, manque de preuve d'éligibilité)?Les réfugiés / IDP seront-ils confrontés à des difficultés avec le processus d'enregistrement (par exemple, barrières linguistiques, manque de preuve d'éligibilité)?</t>
  </si>
  <si>
    <t>Les processus pourraient-ils être modifiés / simplifiés en temps de crise pour réduire la bureaucratie et les barrières, ou réduire les barrières d'accès?Les processus pourraient-ils être modifiés / simplifiés en temps de crise pour réduire la bureaucratie et les barrières, ou réduire les barrières d'accès?</t>
  </si>
  <si>
    <t>Des retards dans le processus empêcheront-ils cela?Des retards dans le processus empêcheront-ils cela?</t>
  </si>
  <si>
    <t>Cela s'est-il produit dans le passé?</t>
  </si>
  <si>
    <t>Énumérez les étapes du processus d'inscription des cas éligibles au programme.</t>
  </si>
  <si>
    <t>Quelles données d'identification personnelle sont enregistrées? (Par exemple, données biométriques, nom, adresse, numéro d'identification national, numéro de téléphone, numéro d'identification de programme spécifiquement attribué)</t>
  </si>
  <si>
    <t>Des comptes sont-ils ouverts ou des cartes d'enregistrement / cartes SIM / cartes ATM sont-elles distribuées?Des comptes sont-ils ouverts ou des cartes d'enregistrement / cartes SIM / cartes ATM sont-elles distribuées?</t>
  </si>
  <si>
    <t>Quelle pièce d'identité est requise par le fournisseur de services pour ouvrir ces comptes ou distribuer des cartes?</t>
  </si>
  <si>
    <t>Commentez la performance des processus administratifs d'inscription (expliquez votre score dans la case de réponse)Commentez la performance des processus administratifs d'inscription (expliquez votre score dans la case de réponse)</t>
  </si>
  <si>
    <t>Les gens ont-ils des difficultés à accéder / s'engager dans le processus d'inscription?</t>
  </si>
  <si>
    <t>Les gens ont-ils des difficultés à fournir ou à obtenir les preuves d'identité requises?</t>
  </si>
  <si>
    <t>Y a-t-il des preuves de retards ou de goulots d'étranglement dans le processus - par exemple. dans l'inscription, l'ouverture de compte ou la distribution de cartes?</t>
  </si>
  <si>
    <t>y a-t-il des preuves de corruption?</t>
  </si>
  <si>
    <t>Ces processus d'inscription pourraient-ils être facilement utilisés ou modifiés après un choc pour enrôler davantage de personnes à l'aide?</t>
  </si>
  <si>
    <t>Les gens auront-ils perdu leur identifiant à cause du choc / auront-ils du mal à obtenir l'identifiant requis?</t>
  </si>
  <si>
    <t>Les gens auront-ils plus de difficulté à accéder / s'engager dans les processus d'inscription après un choc?</t>
  </si>
  <si>
    <t>Les réfugiés / IDP seront-ils confrontés à des difficultés lors du processus d'inscription (par exemple, barrières linguistiques, manque d'identité)?Les réfugiés / IDP seront-ils confrontés à des difficultés lors du processus d'inscription (par exemple, barrières linguistiques, manque d'identité)?</t>
  </si>
  <si>
    <t>Des retards dans le processus empêcheront-ils cela?</t>
  </si>
  <si>
    <t>Cela s'est-il produit dans le passé?Cela s'est-il produit dans le passé?</t>
  </si>
  <si>
    <t>Processus administratif: livraison des paiements</t>
  </si>
  <si>
    <t>Quel est le mécanisme de distribution d'espèces utilisé dans le cadre du programme? (Cochez tout ce qui s'applique)</t>
  </si>
  <si>
    <t>Carte bancaire</t>
  </si>
  <si>
    <t>Paiement en espèces au comptoir (par exemple en banque, bureau de poste, bureau de transfert)</t>
  </si>
  <si>
    <t>Paiement en espèces par le personnel du programme / les travailleurs sociaux</t>
  </si>
  <si>
    <t>Transfert d'argent mobile</t>
  </si>
  <si>
    <t>Porte à porte / point de distribution communautaires</t>
  </si>
  <si>
    <t>Énumérez les étapes du processus de paiement</t>
  </si>
  <si>
    <t>Quelles informations d'identification personnelle les bénéficiaires doivent-ils présenter au point de paiement pour recevoir leur paiement?</t>
  </si>
  <si>
    <t>Commentez la performance du processus administratif de paiement (expliquez votre score dans la case de réponse)</t>
  </si>
  <si>
    <t>Les gens ont-ils des difficultés à accéder au point de paiement ou à suivre les étapes nécessaires pour recevoir leur transfert</t>
  </si>
  <si>
    <t>Existe-t-il des preuves d'insécurité ou de risques de protection pour les bénéficiaires aux points de paiement?</t>
  </si>
  <si>
    <t>Y a-t-il des frais pour les bénéficiaires pour accéder à leurs transferts?</t>
  </si>
  <si>
    <t>Y a-t-il des preuves de retards ou de goulots d'étranglement dans le processus, y compris le rapprochement?</t>
  </si>
  <si>
    <t>Y a-t-il des preuves de pots-de-vin / d'extorsion au point de paiement?</t>
  </si>
  <si>
    <t>y a-t-il des preuves de corruption / fuite de fonds?</t>
  </si>
  <si>
    <t>Ces processus de paiement pourraient-ils être facilement utilisés ou modifiés après un choc pour continuer ou augmenter les paiements en temps de crise?</t>
  </si>
  <si>
    <t>Les ménages auront-ils perdu la pièce d'identité requise / ne pourront-ils pas obtenir la pièce d'identité requise?</t>
  </si>
  <si>
    <t>Les gens auront-ils plus de difficulté à accéder aux points de paiement après un choc?</t>
  </si>
  <si>
    <t>Les réfugiés / IDP seront-ils confrontés à des difficultés avec le processus de paiement (par exemple, des barrières linguistiques)?</t>
  </si>
  <si>
    <t>Les risques d'insécurité ou de protection aux points de paiement seront-ils accrus en période de choc et peuvent-ils être atténués efficacement?</t>
  </si>
  <si>
    <t>Ces processus pourraient-ils être modifiés / simplifiés en temps de crise pour réduire la bureaucratie, atténuer les risques ou réduire les obstacles à l'accès?</t>
  </si>
  <si>
    <t>Processus administratif: communication</t>
  </si>
  <si>
    <t>Commentez la performance du processus administratif de communication (expliquez votre score dans la case de réponse)</t>
  </si>
  <si>
    <t>Les gens ont-ils des difficultés à accéder à ces canaux de communication?</t>
  </si>
  <si>
    <t>Y a-t-il plusieurs canaux de communication utilisés?</t>
  </si>
  <si>
    <t>Toutes les informations importantes sont-elles communiquées et les messages sont-ils clairs (par exemple, objectif du programme, critères d'éligibilité, valeur du transfert, fréquence, que faire pour s'inscrire, comment recevoir le transfert, comment déposer une plainte)?</t>
  </si>
  <si>
    <t>Y a-t-il des preuves de retards ou de goulots d'étranglement dans les processus de communication?</t>
  </si>
  <si>
    <t>Ces processus de communication pourraient-ils être facilement utilisés ou modifiés après un choc pour fournir des informations à la population touchée en temps de crise?</t>
  </si>
  <si>
    <t>Will people face greater difficulty accessing these communication channels?</t>
  </si>
  <si>
    <t>Les gens auront-ils plus de difficulté à accéder à ces canaux de communication?</t>
  </si>
  <si>
    <t>Processus administratif: mécanisme de plaintes et de retour d'information</t>
  </si>
  <si>
    <t>Quels sont les canaux pour recevoir et traiter les commentaires, les plaintes ou les doléances des bénéficiaires et des communautés?</t>
  </si>
  <si>
    <t>Énumérez les étapes du processus d'enregistrement et de réponse aux commentaires et aux plaintes</t>
  </si>
  <si>
    <t>Commentez la performance du processus administratif d'enregistrement et de traitement des commentaires, des plaintes ou des griefs (expliquez votre score dans la case de réponse)</t>
  </si>
  <si>
    <t>Les gens ont-ils des difficultés à accéder à ces mécanismes?</t>
  </si>
  <si>
    <t>Y a-t-il des informations importantes qui ne sont pas communiquées ou des messages qui ne sont pas clairs?</t>
  </si>
  <si>
    <t>Y a-t-il des preuves de retards ou de goulots d'étranglement dans les processus de communication, de plaintes et de rétroaction?</t>
  </si>
  <si>
    <t>Processus administratif: suivi</t>
  </si>
  <si>
    <t>Énumérez les étapes du processus de surveillance</t>
  </si>
  <si>
    <t>Commentez la performance du processus administratif de suivi (expliquez votre score dans la case de réponse)</t>
  </si>
  <si>
    <t>Y a-t-il des preuves de retards ou de goulots d'étranglement dans les processus?</t>
  </si>
  <si>
    <t>Les données collectées sont-elles utilisées, pour informer ou modifier le programme?</t>
  </si>
  <si>
    <t>2. Assez fluide, quelques défis / retards mineurss</t>
  </si>
  <si>
    <t>Les activités de suivi du programme collectent-elles des données qui pourraient être utiles pour identifier et aider les groupes vulnérables qui sont une priorité pour l'UNICEF en 2.5-2.9?</t>
  </si>
  <si>
    <t>Dans le cas d'un CCT, peut-il identifier les enfants à risque de décrochage scolaire?</t>
  </si>
  <si>
    <t>Contrôle-t-il la nutrition ou la fréquentation des centres de nutrition?</t>
  </si>
  <si>
    <t>Les cas à haut risque de protection  sont-ils surveillés et orientés vers la gestion des cas?</t>
  </si>
  <si>
    <t>Procédures et systèmes</t>
  </si>
  <si>
    <t>En cas de crise, quelle est la probabilité que le programme puisse i) poursuivre / reprendre ses opérations quotidiennes ii) modifier facilement ses opérations?</t>
  </si>
  <si>
    <t>Le programme dispose-t-il d'un manuel des opérations / procédures opérationnelles normalisées décrivant les processus administratifs, les rôles et les responsabilités?</t>
  </si>
  <si>
    <t>Existe-t-il des plans ou des procédures décrivant ce qu'il faut faire en cas de catastrophe, pour assurer la continuité du programme?Existe-t-il des plans ou des procédures décrivant ce qu'il faut faire en cas de catastrophe, pour assurer la continuité du programme?</t>
  </si>
  <si>
    <t>Les organisations impliquées dans la mise en œuvre ont-elles des plans en place pour assurer la continuité des activités en cas de catastrophe?</t>
  </si>
  <si>
    <t>Existe-t-il des procédures / SOP pour modifier le programme en cas de crise (ex: dérogation aux conditions, augmentation de la charge de travail, modification de la valeur de transfert, modification du calendrier de paiement… ..)</t>
  </si>
  <si>
    <t>Ces derniers ont-ils déjà été mis en pratique?</t>
  </si>
  <si>
    <t>Commentez la façon dont les données des bénéficiaires et les informations de compte sont gérées.</t>
  </si>
  <si>
    <t>Est-ce dans une base de données électronique de programmes?</t>
  </si>
  <si>
    <t>1. Aucun SIG électronique n'existe</t>
  </si>
  <si>
    <t>Quel (s) département (s) gèrent ou ont accès à ces données? Comment la protection des données est-elle assurée?</t>
  </si>
  <si>
    <t>2. Un SIG existe, quelques difficultés de mise en œuvre</t>
  </si>
  <si>
    <t>La base de données fonctionne-t-elle bien?</t>
  </si>
  <si>
    <t>3. Il existe un SIG électronique qui fonctionne bien</t>
  </si>
  <si>
    <t>En cas de crise, quelle est la probabilité que ce système de gestion des données, ou les données des bénéficiaires, puisse être utilisé efficacement dans une intervention d'urgence?</t>
  </si>
  <si>
    <t>À quelle fréquence ces données sont-elles mises à jour, les enregistrements sont-ils exacts?</t>
  </si>
  <si>
    <t>Inclut-il des données sur les non-bénéficiaires ainsi que sur les bénéficiaires actuels (qui pourraient être utilisées pour aider à cibler une nouvelle charge de travail)?</t>
  </si>
  <si>
    <t>Les champs du système de gestion des données pourraient-ils être facilement modifiés pour saisir les exigences de données supplémentaires d'une intervention d'urgence?Les champs du système de gestion des données pourraient-ils être facilement modifiés pour saisir les exigences de données supplémentaires d'une intervention d'urgence?</t>
  </si>
  <si>
    <t>Quels ministères) gèrent les données? Avec quelle facilité d'autres services gouvernementaux (centraux et locaux) peuvent-ils demander l'accès à ces données ou les utiliser?</t>
  </si>
  <si>
    <t>Avec quelle facilité les acteurs non gouvernementaux peuvent-ils demander l'accès ou utiliser ces données?</t>
  </si>
  <si>
    <t xml:space="preserve">Le programme est-il lié à un «registre social» (une base de données nationale comprenant des informations socio-économiques et autres sur les ménages, ou un «registre unique» des ménages et ces données pourraient-elles être utilisées dans une intervention d'urgence?
</t>
  </si>
  <si>
    <t>En cas de choc, ces données pourraient-elles être utilisées efficacement dans une intervention d'urgence?</t>
  </si>
  <si>
    <t>Comment et à quelle fréquence ces données sont-elles mises à jour, les enregistrements sont-ils exacts?</t>
  </si>
  <si>
    <t>Quel pourcentage de la population comprend-il, a-t-il une bonne couverture?Quel pourcentage de la population comprend-il, a-t-il une bonne couverture?</t>
  </si>
  <si>
    <t>Quelles données inclut-il, et ces données sont-elles utiles pour cibler l'aide d'urgence (incluent-elles des données sur la pauvreté, des données sur les moyens d'existence ou des indicateurs de vulnérabilité aux catastrophes?)</t>
  </si>
  <si>
    <t>D'autres ministères peuvent-ils demander l'accès ou utiliser ces données, et ce processus est-il institutionnalisé ou sur une base ponctuelle?</t>
  </si>
  <si>
    <t>Comment les acteurs non gouvernementaux demandent l'accès ou utilisent ces données?</t>
  </si>
  <si>
    <t>Institutions - gouvernement</t>
  </si>
  <si>
    <t>Quelle est la capacité des ressources humaines à poursuivre leurs activités en cas de crise?</t>
  </si>
  <si>
    <t>Y a-t-il des preuves de ressources humaines insuffisantes, le personnel impliqué dans la mise en œuvre du programme est-il surchargé au niveau national ou infranational?</t>
  </si>
  <si>
    <t>Le personnel n'a-t-il pas les compétences / l'expertise requises?</t>
  </si>
  <si>
    <t>Quelle est la capacité des ressources humaines à intensifier l'assistance en cas de crise?</t>
  </si>
  <si>
    <t>Le personnel impliqué dans l'administration du programme au niveau national ou infranational pourrait-il assumer des tâches supplémentaires et pourrait-il augmenter ses capacités grâce à une «augmentation» du personnel d'autres régions?</t>
  </si>
  <si>
    <t>Comment le personnel / les bureaux seront-ils touchés par la crise?</t>
  </si>
  <si>
    <t>Le personnel impliqué dans le programme de protection sociale au niveau local, du district et du pays a-t-il une compréhension ou une formation en réponse humanitaire?</t>
  </si>
  <si>
    <t>Le personnel impliqué dans le programme de protection sociale au niveau local, du district et du pays soutient-il la mise en œuvre de la réponse humanitaire?</t>
  </si>
  <si>
    <t>Institutions - prestataire de services de paiement</t>
  </si>
  <si>
    <t>Le prestataire de services a-t-il la capacité de continuer à fournir ses services de paiement réguliers sur le programme en cas de crise?</t>
  </si>
  <si>
    <t>Y a-t-il des preuves de ressources humaines insuffisantes, le personnel impliqué dans le processus de paiement est-il surchargé?</t>
  </si>
  <si>
    <t>Le fournisseur de services a-t-il mis en place des plans pour assurer la résilience des services / la continuité des activités en cas de catastrophe ou de conflit?</t>
  </si>
  <si>
    <t>Pour les services de paiement numérique, la couverture du réseau est-elle fiable?</t>
  </si>
  <si>
    <t>Lors de catastrophes précédentes, comment les opérations des prestataires de services (agences bancaires / agents de services, connectivité réseau, distributeurs automatiques de billets) ont-elles été affectées?</t>
  </si>
  <si>
    <t>Le prestataire de services pourrait-il intensifier ses opérations pour fournir plus d'assistance en cas de crise?</t>
  </si>
  <si>
    <t>Le fournisseur de services est-il intéressé à assumer une charge de travail supplémentaire en période de crise?</t>
  </si>
  <si>
    <t>Les frais de service seraient-ils les mêmes que ceux du programme régulier ou devraient-ils être modifiés?</t>
  </si>
  <si>
    <t>Le personnel impliqué dans le processus de paiement pourrait-il assumer des tâches supplémentaires, ou la capacité pourrait-elle être augmentée grâce à une «augmentation» du personnel d'autres régions?</t>
  </si>
  <si>
    <t>Existe-t-il un nombre adéquat de points de paiement (GAB / succursales) dans les zones touchées par des catastrophes, ou des plans pour les augmenter?</t>
  </si>
  <si>
    <t>Est-il possible de mettre en place des points de paiement / services de proximité temporaires dans les zones mal desservies?</t>
  </si>
  <si>
    <t>Le personnel est-il expérimenté et à l'aise pour travailler dans des environnements / zones de conflit peu sûrs?</t>
  </si>
  <si>
    <t>Existe-t-il des limites / restrictions sur le montant d'argent qui peut être transféré sur le compte / bénéficiaire?</t>
  </si>
  <si>
    <t>Cela s'est-il déjà produit?Cela s'est-il déjà produit?</t>
  </si>
  <si>
    <t>Institutions - services liés</t>
  </si>
  <si>
    <t>Quelle est la capacité des services participants (santé / éducation / nutrition / prise en charge des cas et référence) à continuer «comme d'habitude» en cas de crise?</t>
  </si>
  <si>
    <t>Comment une catastrophe est-elle susceptible d'affecter l'accès ou le fonctionnement de ces services?</t>
  </si>
  <si>
    <t>Les administrateurs sont-ils confrontés à des contraintes pour s'acquitter de leur rôle de contrôle du respect de toute conditionnalité (enregistrement des présences, exécution de la paperasse, gestion du SIG)?</t>
  </si>
  <si>
    <t>Quelle est la capacité des services de santé / éducation / nutrition / gestion des cas et de référence pour étendre la prestation de services en cas de crise?</t>
  </si>
  <si>
    <t>Ces services sont-ils surchargés en temps normal? Comment une catastrophe est-elle susceptible d'affecter cela?</t>
  </si>
  <si>
    <t>Cela compromettrait-il la qualité du service?</t>
  </si>
  <si>
    <t>S'il n'existe aucun lien de service, y a-t-il un potentiel pour créer de tels liens / programmes «cash plus» à travers les programmes de l'UNICEF et de ses partenaires?</t>
  </si>
  <si>
    <t>Institutions - capacité des acteurs non gouvernementaux</t>
  </si>
  <si>
    <t>Quelle est la capacité des acteurs non gouvernementaux / du mouvement de la Croix-Rouge à soutenir le programme pour poursuivre ses opérations ou accroître son assistance en cas de crise? REMARQUE: dans les contextes de risque élevé ou moyen, certaines de ces informations pourraient être disponibles dans la norme nationale de préparation minimale du PPE 5 «évaluation de la faisabilité opérationnelle».</t>
  </si>
  <si>
    <t>Le personnel est-il expérimenté en matière de protection sociale et / ou formé aux opérations du programme?</t>
  </si>
  <si>
    <t>Quelle est la capacité du personnel / du bureau dans les endroits touchés par des catastrophes / conflits?</t>
  </si>
  <si>
    <t>Comment ces opérations seront-elles financées?</t>
  </si>
  <si>
    <t>Les acteurs travaillant sur la SRSP peuvent-ils apporter un soutien?</t>
  </si>
  <si>
    <t>Le personnel a-t-il une compréhension ou une formation en réponse humanitaire?</t>
  </si>
  <si>
    <t>Existe-t-il des accords de coopération / mémorandums d'accord entre l'organisation et le gouvernement pour soutenir la protection sociale ou les interventions en cas de catastrophe?</t>
  </si>
  <si>
    <t>Cela s'est-il déjà produit?</t>
  </si>
  <si>
    <t xml:space="preserve">  CONCLUSIONS CLÉS : PRÉPARATION DES SYSTÈMES ET PROCESSUS ADMINISTRATIFS                                                                                                                                                                                                                                                                                                                                                                                                                                                                                                                                                                                                                                                                              </t>
  </si>
  <si>
    <t>6. PRÉPARATION DU BUREAU DE PAYS DE L'UNICEF À SOUTENIR LA PROTECTION SOCIALE PENDANT LES CATASTROPHES</t>
  </si>
  <si>
    <r>
      <rPr>
        <b/>
        <sz val="12"/>
        <color rgb="FF0070C0"/>
        <rFont val="Calibri"/>
        <family val="2"/>
        <charset val="238"/>
        <scheme val="minor"/>
      </rPr>
      <t>INSTRUCTIONS AUX UTILISATEURS:</t>
    </r>
    <r>
      <rPr>
        <b/>
        <sz val="10"/>
        <color rgb="FF0070C0"/>
        <rFont val="Calibri"/>
        <family val="2"/>
        <charset val="238"/>
        <scheme val="minor"/>
      </rPr>
      <t xml:space="preserve">
Ce module est une auto-évaluation de l'état de préparation du bureau de pays de l'UNICEF à soutenir l'assistance en espèces liée aux systèmes de protection sociale en cas de chocs et de catastrophes. Tout le personnel concerné doit participer à son achèvement. Pour être utile, les utilisateurs doivent être transparents et donner des réponses qui reflètent les capacités et la situation réelles.
Notez suffisamment de détails dans les cases «réponse» pour répondre entièrement à la question et (sur les questions de notation) justifiez votre choix de score. Pour les questions de notation, tenez compte de tous les problèmes définis dans la colonne «problèmes à prendre en compte» et tenez compte de toutes les preuves pour sélectionner le score le plus pertinent (1 à 3), en utilisant les conseils sur la notation pour vous aider. Cochez le score correspondant dans la case prévue à cet effet et mettez-le en surbrillance avec la bonne couleur (1 = rouge / 2 = ambre / 3 = vert).
Citez toutes les sources de preuves pertinentes (publiées ou issues de vos propres connaissances / informateurs clés).</t>
    </r>
  </si>
  <si>
    <t>Elements à prendre en considération</t>
  </si>
  <si>
    <t>Score</t>
  </si>
  <si>
    <t>Expérience de travail avec le système national de protection sociale</t>
  </si>
  <si>
    <t>Quel niveau de soutien l'UNICEF a-t-il fourni au gouvernement concernant son (ses) programme (s) de transfert social?</t>
  </si>
  <si>
    <t>Discussions politiques</t>
  </si>
  <si>
    <t>1. Engagement limité ou nul</t>
  </si>
  <si>
    <t>Assistance technique à la conception de programmes</t>
  </si>
  <si>
    <t>2. Engagement modéré</t>
  </si>
  <si>
    <t>Renforcement du système</t>
  </si>
  <si>
    <t>3. Engagement étendu</t>
  </si>
  <si>
    <t>Financement direct des transferts sociauxv</t>
  </si>
  <si>
    <t>Quel niveau de soutien l'UNICEF a-t-il fourni à d'autres éléments du développement du système de protection sociale dans le pays (y compris l'assurance sociale, les services de protection sociale…)?</t>
  </si>
  <si>
    <t>Analyse de la pauvreté des enfants</t>
  </si>
  <si>
    <t xml:space="preserve">Évaluation d'impact </t>
  </si>
  <si>
    <t>Plans / politiques nationaux</t>
  </si>
  <si>
    <t xml:space="preserve">Coûts, simulations, options de financement </t>
  </si>
  <si>
    <t>Co-financement (avec autres donateurs)</t>
  </si>
  <si>
    <t xml:space="preserve">Plaidoyer </t>
  </si>
  <si>
    <t>Expérience de travail avec le système DRM national</t>
  </si>
  <si>
    <t>Quel niveau de soutien l'UNICEF a-t-il fourni au gouvernement en matière de préparation aux catastrophes?</t>
  </si>
  <si>
    <t>Analyse des risques et de la vulnérabilité</t>
  </si>
  <si>
    <t>Cartographie des risques</t>
  </si>
  <si>
    <t>Plans / politiques nationaux de préparation aux catastrophes</t>
  </si>
  <si>
    <t>Pré-positionnement des biens / services par l'UNICEF</t>
  </si>
  <si>
    <t>Aider le gouvernement à mettre en œuvre des plans de préparation aux catastrophes et de continuité des activités</t>
  </si>
  <si>
    <t>Financement d'urgence</t>
  </si>
  <si>
    <t>Coprésident des groupes e travail sur le DRR</t>
  </si>
  <si>
    <t>Quel niveau d’appui l’UNICEF a-t-il apporté aux interventions nationales d’urgence?</t>
  </si>
  <si>
    <t xml:space="preserve">National response plans/policies </t>
  </si>
  <si>
    <t>Évaluation des besoins</t>
  </si>
  <si>
    <t>Mise en œuvre directe de la réponse par l'UNICEF</t>
  </si>
  <si>
    <t>Mise en œuvre de la réponse par le biais des ONG partenaires d'exécution</t>
  </si>
  <si>
    <t>Aider les homologues gouvernementaux à mettre en œuvre les plans de réponse</t>
  </si>
  <si>
    <t>Co (présider) les groupes  de travail</t>
  </si>
  <si>
    <t>Coordination départementale et partage des connaissances</t>
  </si>
  <si>
    <t>Quelles connaissances les collègues de la protection sociale ont-ils sur les interventions d'urgence?</t>
  </si>
  <si>
    <t>Donnez des exemples précis pour justifier votre score</t>
  </si>
  <si>
    <t>1. Connaissance limitée</t>
  </si>
  <si>
    <t>2. Connaissance moderée</t>
  </si>
  <si>
    <t>3. Connaissance étendue</t>
  </si>
  <si>
    <t>Quelles sont les connaissances des DRM et des urgences sur la protection sociale?</t>
  </si>
  <si>
    <t>1. Limité</t>
  </si>
  <si>
    <t>2.Modéré</t>
  </si>
  <si>
    <t>3. Etendu</t>
  </si>
  <si>
    <t>Quelle est l'étendue de la coordination et du partage d'informations entre ces départements?</t>
  </si>
  <si>
    <t>Préparation aux situations d'urgence, HCT et protection sociale</t>
  </si>
  <si>
    <t xml:space="preserve">Commentaire sur l'état du déploiement de la norme EPP Minimum Preparedness Standard 5 sur HCT
</t>
  </si>
  <si>
    <t>COs can reference their EPP Minimum Preparedness Standard 5 progress ranking here and provide further details regarding linkages with social transfers .   
Preparedness standard: Arrangements made for HCT (mechanisms and procedures in place, contingency agreements are signed)</t>
  </si>
  <si>
    <t>1. Aucun progrès à ce jour sur MPS 5</t>
  </si>
  <si>
    <t>2 Le PPE inclut la HCT mais aucun lien avec le système national de protection sociale</t>
  </si>
  <si>
    <t>3. HCT est inclus et le PPE met en évidence les liens avec les transferts sociaux nationaux</t>
  </si>
  <si>
    <t xml:space="preserve">Commenter l'état de préparation des équipes opérationnelles à évaluer et à contracter des PSF pour les HCT.
</t>
  </si>
  <si>
    <t>1. Pas encore prêt</t>
  </si>
  <si>
    <t>2. Avoir des services cartographiés mais aucun arrangement en place</t>
  </si>
  <si>
    <t>3. Pré-accords avec certains FSP en place</t>
  </si>
  <si>
    <t>Commenter l'implication du personnel de l'unité de politique sociale dans le PPE à ce jour?</t>
  </si>
  <si>
    <t>1. Participation inexistante ou limitée - le rôle de SPU dans les interventions d'urgence n'est pas mentionné ou n'est pas clair</t>
  </si>
  <si>
    <t>2. Impliqué dans la rédaction du EPP - Le rôle du SPU dans les interventions d'urgence se précice</t>
  </si>
  <si>
    <t>3. Forte implication dans le développement du EPP - rôle clairement défini du SPU dans les interventions d'urgence</t>
  </si>
  <si>
    <t>Leadership on HCT and social protection</t>
  </si>
  <si>
    <t xml:space="preserve">Commentaire sur le soutien de la haute direction à l'UNICEF travaillant avec les systèmes nationaux de protection sociale pour les interventions d'urgence
</t>
  </si>
  <si>
    <t>1. Compréhension ou soutien limité du rôle de la protection sociale dans le soutien des enfants lors des crises, ou rôle du SPU dans la préparation et la réponse aux situations d'urgence</t>
  </si>
  <si>
    <t xml:space="preserve">2. Soutient généralement le rôle de la protection sociale pendant les crises, ou le rôle du SPU dans la préparation et la réponse aux situations d'urgence, mais a des inquiétudes </t>
  </si>
  <si>
    <t>3.Soutient activement cette approche et donne le leadership et la responsabilité de sa mise en œuvre</t>
  </si>
  <si>
    <t xml:space="preserve">Commenter l'inclusion de la HCT / des liens avec la protection sociale dans les plans stratégiques
</t>
  </si>
  <si>
    <t>1. Ne fait partie d'aucune planification stratégique</t>
  </si>
  <si>
    <t>2. Une certaine inclusion, le soutien se construit</t>
  </si>
  <si>
    <t>3. Largement reconnu comme une force organisationnelle stratégique</t>
  </si>
  <si>
    <t>Expertise pour soutenir la fourniture de transferts sociaux dans les situations d'urgence</t>
  </si>
  <si>
    <t xml:space="preserve">Commenter la capacité du personnel du bureau de pays à mener une évaluation des besoins humanitaires
</t>
  </si>
  <si>
    <t>Soyez précis sur quel personnel, dans quelles unités. S'agit-il des équipes ERT / opérations / SPU / section? Considérez où les compétences transférables sont pertinente</t>
  </si>
  <si>
    <t>1. Aucun membre du personnel concerné n'a la capacité</t>
  </si>
  <si>
    <t>2. Certains membres du personnel concernés ont la capacité</t>
  </si>
  <si>
    <t>3. De nombreux membres du personnel concernés ont la capacité / il s'agit d'une activité courante</t>
  </si>
  <si>
    <t xml:space="preserve">Commenter la capacité du personnel du bureau de pays à évaluer la faisabilité de l'argent en tant que modalité de réponse et mener une analyse de la réponse
</t>
  </si>
  <si>
    <t xml:space="preserve">Commenter la capacité du personnel du bureau de pays à évaluer les prestataires de services financiers pour la prestation de HCT
</t>
  </si>
  <si>
    <t xml:space="preserve">Commenter la capacité du personnel du bureau de pays à évaluer les risques associés à la fourniture d'une assistance en espèces en cas d'urgence
</t>
  </si>
  <si>
    <t xml:space="preserve">Commenter la capacité du personnel du bureau de pays à calculer la valeur d'un transfert d'argent d'urgence
</t>
  </si>
  <si>
    <t xml:space="preserve">Commenter la capacité du personnel du bureau de pays à définir une stratégie de ciblage pour l'aide d'urgence
</t>
  </si>
  <si>
    <t xml:space="preserve">Commenter la capacité du personnel du bureau de pays à entreprendre une surveillance post-distribution et une surveillance du marché
</t>
  </si>
  <si>
    <t>Commenter la capacité du personnel du bureau de pays à prendre en compte et à atténuer les risques de protection des données des bénéficiaires dans les programmes d'assistance en espèces</t>
  </si>
  <si>
    <t>Coordination du Cach</t>
  </si>
  <si>
    <t xml:space="preserve">Commenter le niveau de participation aux mécanismes de coordination pertinents
</t>
  </si>
  <si>
    <t>Les forums de coordination de la protection sociale, les plateformes de préparation aux catastrophes, les clusters, les groupes de travail cash….</t>
  </si>
  <si>
    <t>1. Participation limitée</t>
  </si>
  <si>
    <t>2. Participation modérée</t>
  </si>
  <si>
    <t>3. Large participation</t>
  </si>
  <si>
    <t xml:space="preserve">CONCLUSIONS CLÉS: PRÉPARATION de l'UNICEF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</si>
</sst>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i/>
      <sz val="10"/>
      <name val="Calibri"/>
      <family val="2"/>
      <scheme val="minor"/>
    </font>
    <font>
      <b/>
      <sz val="11"/>
      <color theme="1"/>
      <name val="Calibri"/>
      <family val="2"/>
      <charset val="238"/>
      <scheme val="minor"/>
    </font>
    <font>
      <b/>
      <sz val="10"/>
      <color theme="0"/>
      <name val="Calibri"/>
      <family val="2"/>
      <scheme val="minor"/>
    </font>
    <font>
      <sz val="11"/>
      <color theme="0"/>
      <name val="Calibri"/>
      <family val="2"/>
      <scheme val="minor"/>
    </font>
    <font>
      <sz val="10"/>
      <color theme="0"/>
      <name val="Calibri"/>
      <family val="2"/>
      <scheme val="minor"/>
    </font>
    <font>
      <sz val="10"/>
      <color rgb="FF00AEEF"/>
      <name val="Calibri"/>
      <family val="2"/>
      <scheme val="minor"/>
    </font>
    <font>
      <b/>
      <sz val="10"/>
      <color rgb="FF00AEEF"/>
      <name val="Calibri"/>
      <family val="2"/>
      <scheme val="minor"/>
    </font>
    <font>
      <sz val="11"/>
      <color rgb="FF00AEEF"/>
      <name val="Calibri"/>
      <family val="2"/>
      <scheme val="minor"/>
    </font>
    <font>
      <sz val="10"/>
      <color rgb="FF0070C0"/>
      <name val="Calibri"/>
      <family val="2"/>
      <scheme val="minor"/>
    </font>
    <font>
      <b/>
      <sz val="10"/>
      <color rgb="FF0070C0"/>
      <name val="Calibri"/>
      <family val="2"/>
      <scheme val="minor"/>
    </font>
    <font>
      <b/>
      <sz val="9.5"/>
      <color rgb="FF0070C0"/>
      <name val="Calibri"/>
      <family val="2"/>
      <scheme val="minor"/>
    </font>
    <font>
      <sz val="11"/>
      <color rgb="FF0070C0"/>
      <name val="Calibri"/>
      <family val="2"/>
      <scheme val="minor"/>
    </font>
    <font>
      <b/>
      <sz val="12"/>
      <color theme="0"/>
      <name val="Calibri"/>
      <family val="2"/>
      <scheme val="minor"/>
    </font>
    <font>
      <b/>
      <sz val="16"/>
      <color theme="0"/>
      <name val="Calibri"/>
      <family val="2"/>
      <scheme val="minor"/>
    </font>
    <font>
      <sz val="16"/>
      <color theme="0"/>
      <name val="Calibri"/>
      <family val="2"/>
      <scheme val="minor"/>
    </font>
    <font>
      <b/>
      <sz val="11"/>
      <color rgb="FF00AEEF"/>
      <name val="Calibri"/>
      <family val="2"/>
      <scheme val="minor"/>
    </font>
    <font>
      <b/>
      <sz val="11"/>
      <color theme="0"/>
      <name val="Calibri"/>
      <family val="2"/>
      <scheme val="minor"/>
    </font>
    <font>
      <sz val="12"/>
      <color rgb="FF00AEEF"/>
      <name val="Calibri"/>
      <family val="2"/>
      <scheme val="minor"/>
    </font>
    <font>
      <b/>
      <sz val="12"/>
      <color rgb="FF002060"/>
      <name val="Calibri"/>
      <family val="2"/>
      <scheme val="minor"/>
    </font>
    <font>
      <sz val="12"/>
      <color rgb="FF002060"/>
      <name val="Calibri"/>
      <family val="2"/>
      <scheme val="minor"/>
    </font>
    <font>
      <b/>
      <sz val="10"/>
      <color theme="1"/>
      <name val="Calibri"/>
      <family val="2"/>
      <charset val="238"/>
      <scheme val="minor"/>
    </font>
    <font>
      <b/>
      <sz val="12"/>
      <color rgb="FF00AEEF"/>
      <name val="Calibri"/>
      <family val="2"/>
      <charset val="238"/>
      <scheme val="minor"/>
    </font>
    <font>
      <b/>
      <sz val="11"/>
      <color theme="0"/>
      <name val="Calibri"/>
      <family val="2"/>
      <charset val="238"/>
      <scheme val="minor"/>
    </font>
    <font>
      <b/>
      <sz val="14"/>
      <color rgb="FF0070C0"/>
      <name val="Calibri"/>
      <family val="2"/>
      <charset val="238"/>
      <scheme val="minor"/>
    </font>
    <font>
      <sz val="10"/>
      <color rgb="FF0070C0"/>
      <name val="Calibri"/>
      <family val="2"/>
      <charset val="238"/>
      <scheme val="minor"/>
    </font>
    <font>
      <sz val="10"/>
      <color theme="3" tint="0.79998168889431442"/>
      <name val="Calibri"/>
      <family val="2"/>
      <scheme val="minor"/>
    </font>
    <font>
      <b/>
      <sz val="12"/>
      <color rgb="FF0070C0"/>
      <name val="Calibri"/>
      <family val="2"/>
      <scheme val="minor"/>
    </font>
    <font>
      <sz val="12"/>
      <color rgb="FF0070C0"/>
      <name val="Calibri"/>
      <family val="2"/>
      <scheme val="minor"/>
    </font>
    <font>
      <b/>
      <sz val="12"/>
      <color rgb="FF00AEEF"/>
      <name val="Calibri"/>
      <family val="2"/>
      <scheme val="minor"/>
    </font>
    <font>
      <b/>
      <sz val="10"/>
      <name val="Calibri"/>
      <family val="2"/>
      <charset val="238"/>
      <scheme val="minor"/>
    </font>
    <font>
      <b/>
      <sz val="10"/>
      <color theme="0"/>
      <name val="Calibri"/>
      <family val="2"/>
      <charset val="238"/>
      <scheme val="minor"/>
    </font>
    <font>
      <b/>
      <sz val="14"/>
      <color theme="0"/>
      <name val="Calibri"/>
      <family val="2"/>
      <scheme val="minor"/>
    </font>
    <font>
      <sz val="10"/>
      <color rgb="FF002060"/>
      <name val="Calibri"/>
      <family val="2"/>
      <scheme val="minor"/>
    </font>
    <font>
      <b/>
      <sz val="12"/>
      <color rgb="FF0070C0"/>
      <name val="Calibri"/>
      <family val="2"/>
      <charset val="238"/>
      <scheme val="minor"/>
    </font>
    <font>
      <b/>
      <sz val="10"/>
      <color rgb="FF0070C0"/>
      <name val="Calibri"/>
      <family val="2"/>
      <charset val="238"/>
      <scheme val="minor"/>
    </font>
    <font>
      <sz val="14"/>
      <color theme="0"/>
      <name val="Calibri"/>
      <family val="2"/>
      <scheme val="minor"/>
    </font>
    <font>
      <b/>
      <sz val="14"/>
      <color rgb="FF0070C0"/>
      <name val="Calibri"/>
      <family val="2"/>
      <scheme val="minor"/>
    </font>
    <font>
      <i/>
      <sz val="9.5"/>
      <color theme="1"/>
      <name val="Calibri"/>
      <family val="2"/>
      <scheme val="minor"/>
    </font>
    <font>
      <b/>
      <sz val="9.5"/>
      <color theme="0"/>
      <name val="Calibri"/>
      <family val="2"/>
      <scheme val="minor"/>
    </font>
    <font>
      <i/>
      <sz val="9.5"/>
      <color rgb="FF111111"/>
      <name val="Segoe UI"/>
      <family val="2"/>
    </font>
    <font>
      <i/>
      <u/>
      <sz val="10"/>
      <color rgb="FF00AEEF"/>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rgb="FF00AEE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7" tint="0.39997558519241921"/>
        <bgColor indexed="64"/>
      </patternFill>
    </fill>
  </fills>
  <borders count="26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rgb="FF00AEEF"/>
      </left>
      <right style="thin">
        <color rgb="FF00AEEF"/>
      </right>
      <top style="thin">
        <color auto="1"/>
      </top>
      <bottom style="thin">
        <color auto="1"/>
      </bottom>
      <diagonal/>
    </border>
    <border>
      <left style="thin">
        <color rgb="FF00AEEF"/>
      </left>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00AEEF"/>
      </left>
      <right style="thin">
        <color rgb="FF00AEEF"/>
      </right>
      <top style="thin">
        <color rgb="FF00AEEF"/>
      </top>
      <bottom style="thin">
        <color rgb="FF00AEEF"/>
      </bottom>
      <diagonal/>
    </border>
    <border>
      <left style="thin">
        <color rgb="FF00AEEF"/>
      </left>
      <right style="thin">
        <color rgb="FF00AEEF"/>
      </right>
      <top style="thin">
        <color rgb="FF00AEEF"/>
      </top>
      <bottom/>
      <diagonal/>
    </border>
    <border>
      <left style="thin">
        <color rgb="FF00AEEF"/>
      </left>
      <right style="thin">
        <color rgb="FF00AEEF"/>
      </right>
      <top/>
      <bottom/>
      <diagonal/>
    </border>
    <border>
      <left style="thin">
        <color rgb="FF00AEEF"/>
      </left>
      <right style="thin">
        <color rgb="FF00AEEF"/>
      </right>
      <top style="thin">
        <color theme="0"/>
      </top>
      <bottom/>
      <diagonal/>
    </border>
    <border>
      <left style="thin">
        <color rgb="FF00AEEF"/>
      </left>
      <right style="thin">
        <color rgb="FF00AEEF"/>
      </right>
      <top/>
      <bottom style="thin">
        <color rgb="FF00AEEF"/>
      </bottom>
      <diagonal/>
    </border>
    <border>
      <left/>
      <right style="thin">
        <color rgb="FF00AEEF"/>
      </right>
      <top style="thin">
        <color theme="0"/>
      </top>
      <bottom style="thin">
        <color rgb="FF00AEEF"/>
      </bottom>
      <diagonal/>
    </border>
    <border>
      <left style="thin">
        <color rgb="FF00AEEF"/>
      </left>
      <right/>
      <top style="thin">
        <color rgb="FF00AEEF"/>
      </top>
      <bottom style="thin">
        <color rgb="FF00AEEF"/>
      </bottom>
      <diagonal/>
    </border>
    <border>
      <left/>
      <right style="thin">
        <color rgb="FF00AEEF"/>
      </right>
      <top style="thin">
        <color rgb="FF00AEEF"/>
      </top>
      <bottom style="thin">
        <color rgb="FF00AEEF"/>
      </bottom>
      <diagonal/>
    </border>
    <border>
      <left/>
      <right/>
      <top/>
      <bottom style="thin">
        <color rgb="FF00AEEF"/>
      </bottom>
      <diagonal/>
    </border>
    <border>
      <left style="thin">
        <color auto="1"/>
      </left>
      <right/>
      <top/>
      <bottom style="thin">
        <color rgb="FF00AEEF"/>
      </bottom>
      <diagonal/>
    </border>
    <border>
      <left style="thin">
        <color theme="0"/>
      </left>
      <right/>
      <top/>
      <bottom style="thin">
        <color rgb="FF00AEEF"/>
      </bottom>
      <diagonal/>
    </border>
    <border>
      <left style="thin">
        <color theme="0"/>
      </left>
      <right/>
      <top style="thin">
        <color rgb="FF00AEEF"/>
      </top>
      <bottom style="thin">
        <color rgb="FF00AEEF"/>
      </bottom>
      <diagonal/>
    </border>
    <border>
      <left style="thin">
        <color theme="0"/>
      </left>
      <right/>
      <top style="thin">
        <color rgb="FF00AEEF"/>
      </top>
      <bottom/>
      <diagonal/>
    </border>
    <border>
      <left/>
      <right/>
      <top style="thin">
        <color rgb="FF00AEEF"/>
      </top>
      <bottom style="thin">
        <color rgb="FF00AEEF"/>
      </bottom>
      <diagonal/>
    </border>
    <border>
      <left/>
      <right/>
      <top style="thin">
        <color rgb="FF00AEEF"/>
      </top>
      <bottom/>
      <diagonal/>
    </border>
    <border>
      <left style="thin">
        <color rgb="FF00AEEF"/>
      </left>
      <right style="thin">
        <color auto="1"/>
      </right>
      <top/>
      <bottom style="thin">
        <color rgb="FF00AEEF"/>
      </bottom>
      <diagonal/>
    </border>
    <border>
      <left/>
      <right style="thin">
        <color rgb="FF00AEEF"/>
      </right>
      <top style="thin">
        <color rgb="FF00AEEF"/>
      </top>
      <bottom/>
      <diagonal/>
    </border>
    <border>
      <left/>
      <right style="thin">
        <color rgb="FF00AEEF"/>
      </right>
      <top/>
      <bottom/>
      <diagonal/>
    </border>
    <border>
      <left/>
      <right style="thin">
        <color rgb="FF00AEEF"/>
      </right>
      <top/>
      <bottom style="thin">
        <color rgb="FF00AEEF"/>
      </bottom>
      <diagonal/>
    </border>
    <border>
      <left style="thin">
        <color rgb="FF00AEEF"/>
      </left>
      <right style="thin">
        <color rgb="FF00AEEF"/>
      </right>
      <top style="thin">
        <color auto="1"/>
      </top>
      <bottom style="thin">
        <color rgb="FF00AEEF"/>
      </bottom>
      <diagonal/>
    </border>
    <border>
      <left style="thin">
        <color rgb="FF00AEEF"/>
      </left>
      <right/>
      <top style="thin">
        <color rgb="FF00AEEF"/>
      </top>
      <bottom/>
      <diagonal/>
    </border>
    <border>
      <left style="thin">
        <color rgb="FF00AEEF"/>
      </left>
      <right/>
      <top/>
      <bottom/>
      <diagonal/>
    </border>
    <border>
      <left style="thin">
        <color rgb="FF00AEEF"/>
      </left>
      <right/>
      <top/>
      <bottom style="thin">
        <color theme="0"/>
      </bottom>
      <diagonal/>
    </border>
    <border>
      <left style="thin">
        <color rgb="FF00AEEF"/>
      </left>
      <right/>
      <top/>
      <bottom style="thin">
        <color rgb="FF00AEEF"/>
      </bottom>
      <diagonal/>
    </border>
    <border>
      <left style="thin">
        <color rgb="FF00AEEF"/>
      </left>
      <right/>
      <top style="thin">
        <color theme="0"/>
      </top>
      <bottom/>
      <diagonal/>
    </border>
    <border>
      <left style="thin">
        <color rgb="FF00AEEF"/>
      </left>
      <right/>
      <top/>
      <bottom style="thin">
        <color auto="1"/>
      </bottom>
      <diagonal/>
    </border>
    <border>
      <left style="thin">
        <color rgb="FF00AEEF"/>
      </left>
      <right/>
      <top style="thin">
        <color rgb="FF00AEEF"/>
      </top>
      <bottom style="thin">
        <color auto="1"/>
      </bottom>
      <diagonal/>
    </border>
    <border>
      <left/>
      <right style="thin">
        <color rgb="FF00AEEF"/>
      </right>
      <top style="thin">
        <color theme="0"/>
      </top>
      <bottom/>
      <diagonal/>
    </border>
    <border>
      <left style="thin">
        <color rgb="FF00AEEF"/>
      </left>
      <right style="thin">
        <color rgb="FF00AEEF"/>
      </right>
      <top style="thin">
        <color rgb="FF00AEEF"/>
      </top>
      <bottom style="thin">
        <color auto="1"/>
      </bottom>
      <diagonal/>
    </border>
    <border>
      <left style="thin">
        <color rgb="FF00AEEF"/>
      </left>
      <right/>
      <top style="thin">
        <color auto="1"/>
      </top>
      <bottom/>
      <diagonal/>
    </border>
    <border>
      <left/>
      <right style="thin">
        <color rgb="FF00AEEF"/>
      </right>
      <top/>
      <bottom style="thin">
        <color theme="0"/>
      </bottom>
      <diagonal/>
    </border>
    <border>
      <left style="thin">
        <color theme="0"/>
      </left>
      <right style="thin">
        <color theme="0"/>
      </right>
      <top style="thin">
        <color rgb="FF00AEEF"/>
      </top>
      <bottom style="thin">
        <color theme="0"/>
      </bottom>
      <diagonal/>
    </border>
    <border>
      <left style="thin">
        <color theme="0"/>
      </left>
      <right style="thin">
        <color theme="0"/>
      </right>
      <top style="thin">
        <color rgb="FF00AEEF"/>
      </top>
      <bottom/>
      <diagonal/>
    </border>
    <border>
      <left/>
      <right/>
      <top style="thin">
        <color auto="1"/>
      </top>
      <bottom style="thin">
        <color rgb="FF00AEEF"/>
      </bottom>
      <diagonal/>
    </border>
    <border>
      <left style="thin">
        <color rgb="FF00AEEF"/>
      </left>
      <right/>
      <top style="thin">
        <color auto="1"/>
      </top>
      <bottom style="thin">
        <color rgb="FF00AEEF"/>
      </bottom>
      <diagonal/>
    </border>
    <border>
      <left style="thin">
        <color rgb="FF00AEEF"/>
      </left>
      <right style="thin">
        <color theme="0"/>
      </right>
      <top/>
      <bottom style="thin">
        <color theme="0"/>
      </bottom>
      <diagonal/>
    </border>
    <border>
      <left/>
      <right style="thin">
        <color theme="0"/>
      </right>
      <top/>
      <bottom style="thin">
        <color rgb="FF00AEEF"/>
      </bottom>
      <diagonal/>
    </border>
    <border>
      <left style="thin">
        <color theme="0"/>
      </left>
      <right style="thin">
        <color theme="0"/>
      </right>
      <top style="thin">
        <color rgb="FF00AEEF"/>
      </top>
      <bottom style="thin">
        <color rgb="FF00AEEF"/>
      </bottom>
      <diagonal/>
    </border>
    <border>
      <left/>
      <right style="thin">
        <color theme="0"/>
      </right>
      <top style="thin">
        <color rgb="FF00AEEF"/>
      </top>
      <bottom style="thin">
        <color rgb="FF00AEEF"/>
      </bottom>
      <diagonal/>
    </border>
    <border>
      <left style="thin">
        <color auto="1"/>
      </left>
      <right style="thin">
        <color auto="1"/>
      </right>
      <top style="thin">
        <color rgb="FF00AEEF"/>
      </top>
      <bottom/>
      <diagonal/>
    </border>
    <border>
      <left style="thin">
        <color rgb="FF00AEEF"/>
      </left>
      <right style="thin">
        <color theme="0"/>
      </right>
      <top/>
      <bottom/>
      <diagonal/>
    </border>
    <border>
      <left style="thin">
        <color rgb="FF00AEEF"/>
      </left>
      <right style="thin">
        <color theme="0"/>
      </right>
      <top style="thin">
        <color rgb="FF00AEEF"/>
      </top>
      <bottom style="thin">
        <color rgb="FF00AEEF"/>
      </bottom>
      <diagonal/>
    </border>
    <border>
      <left style="thin">
        <color theme="0"/>
      </left>
      <right style="thin">
        <color theme="0"/>
      </right>
      <top style="thin">
        <color theme="0"/>
      </top>
      <bottom style="thin">
        <color rgb="FF00AEEF"/>
      </bottom>
      <diagonal/>
    </border>
    <border>
      <left style="thin">
        <color theme="0"/>
      </left>
      <right style="thin">
        <color theme="0"/>
      </right>
      <top/>
      <bottom style="thin">
        <color rgb="FF00AEEF"/>
      </bottom>
      <diagonal/>
    </border>
    <border>
      <left style="thin">
        <color rgb="FF00AEEF"/>
      </left>
      <right style="thin">
        <color theme="0"/>
      </right>
      <top style="thin">
        <color theme="0"/>
      </top>
      <bottom/>
      <diagonal/>
    </border>
    <border diagonalUp="1">
      <left/>
      <right style="thin">
        <color theme="0"/>
      </right>
      <top style="thin">
        <color theme="0"/>
      </top>
      <bottom/>
      <diagonal style="thin">
        <color theme="0"/>
      </diagonal>
    </border>
    <border>
      <left style="thin">
        <color rgb="FF00AEEF"/>
      </left>
      <right style="thin">
        <color theme="0"/>
      </right>
      <top style="thin">
        <color theme="0"/>
      </top>
      <bottom style="thin">
        <color theme="0"/>
      </bottom>
      <diagonal/>
    </border>
    <border>
      <left/>
      <right style="thin">
        <color rgb="FF00AEEF"/>
      </right>
      <top style="thin">
        <color theme="0" tint="-0.14999847407452621"/>
      </top>
      <bottom style="thin">
        <color theme="0" tint="-0.14999847407452621"/>
      </bottom>
      <diagonal/>
    </border>
    <border>
      <left style="thick">
        <color theme="0"/>
      </left>
      <right style="thick">
        <color theme="0"/>
      </right>
      <top style="thick">
        <color theme="0"/>
      </top>
      <bottom style="thick">
        <color theme="0"/>
      </bottom>
      <diagonal/>
    </border>
    <border>
      <left/>
      <right/>
      <top style="thick">
        <color theme="0"/>
      </top>
      <bottom/>
      <diagonal/>
    </border>
    <border>
      <left style="thick">
        <color theme="0"/>
      </left>
      <right/>
      <top style="thin">
        <color rgb="FF00AEEF"/>
      </top>
      <bottom style="thin">
        <color rgb="FF00AEEF"/>
      </bottom>
      <diagonal/>
    </border>
    <border>
      <left style="thick">
        <color theme="0"/>
      </left>
      <right style="thick">
        <color theme="0"/>
      </right>
      <top style="thin">
        <color rgb="FF00AEEF"/>
      </top>
      <bottom style="thin">
        <color rgb="FF00AEEF"/>
      </bottom>
      <diagonal/>
    </border>
    <border>
      <left/>
      <right style="thick">
        <color theme="0"/>
      </right>
      <top style="thin">
        <color rgb="FF00AEEF"/>
      </top>
      <bottom style="thin">
        <color rgb="FF00AEEF"/>
      </bottom>
      <diagonal/>
    </border>
    <border>
      <left style="thin">
        <color auto="1"/>
      </left>
      <right style="thick">
        <color theme="0"/>
      </right>
      <top style="thin">
        <color rgb="FF00AEEF"/>
      </top>
      <bottom style="thin">
        <color rgb="FF00AEEF"/>
      </bottom>
      <diagonal/>
    </border>
    <border>
      <left style="thick">
        <color theme="0"/>
      </left>
      <right style="thin">
        <color auto="1"/>
      </right>
      <top style="thin">
        <color rgb="FF00AEEF"/>
      </top>
      <bottom style="thin">
        <color rgb="FF00AEEF"/>
      </bottom>
      <diagonal/>
    </border>
    <border>
      <left/>
      <right style="thick">
        <color theme="0"/>
      </right>
      <top style="thin">
        <color rgb="FF00AEEF"/>
      </top>
      <bottom/>
      <diagonal/>
    </border>
    <border>
      <left/>
      <right style="thick">
        <color theme="0"/>
      </right>
      <top/>
      <bottom/>
      <diagonal/>
    </border>
    <border>
      <left/>
      <right style="thick">
        <color theme="0"/>
      </right>
      <top/>
      <bottom style="thin">
        <color rgb="FF00AEEF"/>
      </bottom>
      <diagonal/>
    </border>
    <border>
      <left style="thin">
        <color rgb="FF00AEEF"/>
      </left>
      <right style="thick">
        <color theme="0"/>
      </right>
      <top style="thin">
        <color rgb="FF00AEEF"/>
      </top>
      <bottom/>
      <diagonal/>
    </border>
    <border>
      <left style="thin">
        <color rgb="FF00AEEF"/>
      </left>
      <right style="thick">
        <color theme="0"/>
      </right>
      <top/>
      <bottom/>
      <diagonal/>
    </border>
    <border>
      <left style="thin">
        <color rgb="FF00AEEF"/>
      </left>
      <right style="thick">
        <color theme="0"/>
      </right>
      <top/>
      <bottom style="thin">
        <color rgb="FF00AEEF"/>
      </bottom>
      <diagonal/>
    </border>
    <border>
      <left style="thin">
        <color rgb="FF00AEEF"/>
      </left>
      <right style="thin">
        <color rgb="FF00AEEF"/>
      </right>
      <top style="thick">
        <color theme="0"/>
      </top>
      <bottom style="thin">
        <color rgb="FF00AEEF"/>
      </bottom>
      <diagonal/>
    </border>
    <border>
      <left style="thick">
        <color theme="0"/>
      </left>
      <right/>
      <top style="thin">
        <color rgb="FF00AEEF"/>
      </top>
      <bottom/>
      <diagonal/>
    </border>
    <border>
      <left style="thick">
        <color theme="0"/>
      </left>
      <right/>
      <top/>
      <bottom style="thin">
        <color rgb="FF00AEEF"/>
      </bottom>
      <diagonal/>
    </border>
    <border>
      <left style="thick">
        <color theme="0"/>
      </left>
      <right/>
      <top/>
      <bottom style="thin">
        <color theme="0"/>
      </bottom>
      <diagonal/>
    </border>
    <border>
      <left/>
      <right style="thick">
        <color theme="0"/>
      </right>
      <top style="thick">
        <color theme="0"/>
      </top>
      <bottom style="thick">
        <color theme="0"/>
      </bottom>
      <diagonal/>
    </border>
    <border>
      <left style="thick">
        <color theme="0"/>
      </left>
      <right style="thick">
        <color theme="0"/>
      </right>
      <top style="thin">
        <color rgb="FF00AEEF"/>
      </top>
      <bottom/>
      <diagonal/>
    </border>
    <border>
      <left style="thick">
        <color theme="0"/>
      </left>
      <right style="thick">
        <color theme="0"/>
      </right>
      <top/>
      <bottom style="thin">
        <color theme="0"/>
      </bottom>
      <diagonal/>
    </border>
    <border>
      <left style="thick">
        <color theme="0"/>
      </left>
      <right style="thick">
        <color theme="0"/>
      </right>
      <top style="thin">
        <color rgb="FF00AEEF"/>
      </top>
      <bottom style="thick">
        <color theme="0"/>
      </bottom>
      <diagonal/>
    </border>
    <border>
      <left style="thick">
        <color theme="0"/>
      </left>
      <right/>
      <top style="thin">
        <color rgb="FF00AEEF"/>
      </top>
      <bottom style="thick">
        <color theme="0"/>
      </bottom>
      <diagonal/>
    </border>
    <border>
      <left/>
      <right/>
      <top style="thin">
        <color rgb="FF00AEEF"/>
      </top>
      <bottom style="thick">
        <color theme="0"/>
      </bottom>
      <diagonal/>
    </border>
    <border>
      <left/>
      <right style="thick">
        <color theme="0"/>
      </right>
      <top style="thin">
        <color rgb="FF00AEEF"/>
      </top>
      <bottom style="thick">
        <color theme="0"/>
      </bottom>
      <diagonal/>
    </border>
    <border>
      <left style="thin">
        <color rgb="FF00AEEF"/>
      </left>
      <right style="thick">
        <color theme="0"/>
      </right>
      <top style="thin">
        <color theme="0"/>
      </top>
      <bottom style="thin">
        <color rgb="FF00AEEF"/>
      </bottom>
      <diagonal/>
    </border>
    <border>
      <left style="thin">
        <color rgb="FF00AEEF"/>
      </left>
      <right style="thick">
        <color theme="0"/>
      </right>
      <top style="thin">
        <color rgb="FF00AEEF"/>
      </top>
      <bottom style="thin">
        <color rgb="FF00AEEF"/>
      </bottom>
      <diagonal/>
    </border>
    <border>
      <left/>
      <right style="thick">
        <color theme="0"/>
      </right>
      <top/>
      <bottom style="thin">
        <color theme="0"/>
      </bottom>
      <diagonal/>
    </border>
    <border>
      <left style="thick">
        <color theme="0"/>
      </left>
      <right/>
      <top style="thick">
        <color theme="0"/>
      </top>
      <bottom style="thick">
        <color theme="0"/>
      </bottom>
      <diagonal/>
    </border>
    <border>
      <left style="thick">
        <color theme="0"/>
      </left>
      <right style="thick">
        <color theme="0"/>
      </right>
      <top/>
      <bottom style="thin">
        <color rgb="FF00AEEF"/>
      </bottom>
      <diagonal/>
    </border>
    <border>
      <left style="thin">
        <color rgb="FF00AEEF"/>
      </left>
      <right style="thin">
        <color rgb="FF00AEEF"/>
      </right>
      <top style="thick">
        <color theme="0"/>
      </top>
      <bottom/>
      <diagonal/>
    </border>
    <border>
      <left/>
      <right style="thick">
        <color theme="0"/>
      </right>
      <top style="thin">
        <color theme="0"/>
      </top>
      <bottom/>
      <diagonal/>
    </border>
    <border>
      <left style="thick">
        <color theme="0"/>
      </left>
      <right style="thin">
        <color rgb="FF00AEEF"/>
      </right>
      <top/>
      <bottom/>
      <diagonal/>
    </border>
    <border>
      <left style="thin">
        <color rgb="FF00AEEF"/>
      </left>
      <right style="thick">
        <color theme="0"/>
      </right>
      <top style="thin">
        <color theme="0"/>
      </top>
      <bottom/>
      <diagonal/>
    </border>
    <border>
      <left style="thin">
        <color auto="1"/>
      </left>
      <right style="thick">
        <color theme="0"/>
      </right>
      <top style="thin">
        <color rgb="FF00AEEF"/>
      </top>
      <bottom/>
      <diagonal/>
    </border>
    <border>
      <left style="thin">
        <color auto="1"/>
      </left>
      <right style="thick">
        <color theme="0"/>
      </right>
      <top/>
      <bottom/>
      <diagonal/>
    </border>
    <border>
      <left style="thick">
        <color theme="0"/>
      </left>
      <right style="thick">
        <color theme="0"/>
      </right>
      <top/>
      <bottom style="thick">
        <color theme="0"/>
      </bottom>
      <diagonal/>
    </border>
    <border>
      <left/>
      <right/>
      <top style="thick">
        <color theme="0"/>
      </top>
      <bottom style="thick">
        <color theme="0"/>
      </bottom>
      <diagonal/>
    </border>
    <border>
      <left style="thick">
        <color theme="0"/>
      </left>
      <right/>
      <top/>
      <bottom style="thick">
        <color theme="0"/>
      </bottom>
      <diagonal/>
    </border>
    <border>
      <left/>
      <right style="thin">
        <color theme="0"/>
      </right>
      <top style="thick">
        <color theme="0"/>
      </top>
      <bottom style="thin">
        <color theme="0"/>
      </bottom>
      <diagonal/>
    </border>
    <border>
      <left style="thick">
        <color theme="0"/>
      </left>
      <right style="thin">
        <color rgb="FF00AEEF"/>
      </right>
      <top/>
      <bottom style="thin">
        <color rgb="FF00AEEF"/>
      </bottom>
      <diagonal/>
    </border>
    <border>
      <left/>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top/>
      <bottom style="medium">
        <color theme="0"/>
      </bottom>
      <diagonal/>
    </border>
    <border>
      <left style="thick">
        <color theme="0"/>
      </left>
      <right/>
      <top/>
      <bottom/>
      <diagonal/>
    </border>
    <border>
      <left style="thick">
        <color theme="0"/>
      </left>
      <right style="thick">
        <color theme="0"/>
      </right>
      <top/>
      <bottom/>
      <diagonal/>
    </border>
    <border>
      <left/>
      <right/>
      <top/>
      <bottom style="thick">
        <color rgb="FF00AEEF"/>
      </bottom>
      <diagonal/>
    </border>
    <border>
      <left/>
      <right style="thin">
        <color rgb="FF00AEEF"/>
      </right>
      <top/>
      <bottom style="thin">
        <color theme="0" tint="-0.14999847407452621"/>
      </bottom>
      <diagonal/>
    </border>
    <border>
      <left style="thick">
        <color theme="0"/>
      </left>
      <right style="thin">
        <color auto="1"/>
      </right>
      <top style="thin">
        <color rgb="FF00AEEF"/>
      </top>
      <bottom style="thick">
        <color theme="0"/>
      </bottom>
      <diagonal/>
    </border>
    <border>
      <left style="thin">
        <color auto="1"/>
      </left>
      <right style="thick">
        <color theme="0"/>
      </right>
      <top style="thin">
        <color rgb="FF00AEEF"/>
      </top>
      <bottom style="thick">
        <color theme="0"/>
      </bottom>
      <diagonal/>
    </border>
    <border>
      <left style="thin">
        <color theme="0"/>
      </left>
      <right style="thin">
        <color auto="1"/>
      </right>
      <top style="thin">
        <color rgb="FF00AEEF"/>
      </top>
      <bottom style="thick">
        <color theme="0"/>
      </bottom>
      <diagonal/>
    </border>
    <border>
      <left/>
      <right/>
      <top style="thick">
        <color rgb="FF00AEEF"/>
      </top>
      <bottom/>
      <diagonal/>
    </border>
    <border>
      <left style="thin">
        <color auto="1"/>
      </left>
      <right style="thin">
        <color rgb="FF00AEEF"/>
      </right>
      <top style="thin">
        <color auto="1"/>
      </top>
      <bottom style="thin">
        <color auto="1"/>
      </bottom>
      <diagonal/>
    </border>
    <border>
      <left style="thin">
        <color auto="1"/>
      </left>
      <right style="thin">
        <color rgb="FF00AEEF"/>
      </right>
      <top style="thin">
        <color auto="1"/>
      </top>
      <bottom/>
      <diagonal/>
    </border>
    <border>
      <left style="thin">
        <color auto="1"/>
      </left>
      <right style="thin">
        <color rgb="FF00AEEF"/>
      </right>
      <top/>
      <bottom/>
      <diagonal/>
    </border>
    <border>
      <left style="thin">
        <color auto="1"/>
      </left>
      <right style="thin">
        <color rgb="FF00AEEF"/>
      </right>
      <top/>
      <bottom style="thin">
        <color auto="1"/>
      </bottom>
      <diagonal/>
    </border>
    <border>
      <left/>
      <right style="thin">
        <color rgb="FF00AEEF"/>
      </right>
      <top style="thin">
        <color auto="1"/>
      </top>
      <bottom style="thin">
        <color auto="1"/>
      </bottom>
      <diagonal/>
    </border>
    <border>
      <left style="thin">
        <color rgb="FF00AEEF"/>
      </left>
      <right style="thin">
        <color rgb="FF00AEEF"/>
      </right>
      <top/>
      <bottom style="thin">
        <color auto="1"/>
      </bottom>
      <diagonal/>
    </border>
    <border>
      <left style="thin">
        <color auto="1"/>
      </left>
      <right style="thin">
        <color rgb="FF00AEEF"/>
      </right>
      <top style="thin">
        <color rgb="FF00AEEF"/>
      </top>
      <bottom style="thin">
        <color auto="1"/>
      </bottom>
      <diagonal/>
    </border>
    <border>
      <left style="thin">
        <color auto="1"/>
      </left>
      <right style="thin">
        <color rgb="FF00AEEF"/>
      </right>
      <top/>
      <bottom style="thin">
        <color rgb="FF00AEEF"/>
      </bottom>
      <diagonal/>
    </border>
    <border>
      <left style="thin">
        <color rgb="FF00AEEF"/>
      </left>
      <right style="thin">
        <color rgb="FF00AEEF"/>
      </right>
      <top style="thin">
        <color auto="1"/>
      </top>
      <bottom/>
      <diagonal/>
    </border>
    <border>
      <left/>
      <right style="thin">
        <color rgb="FF00AEEF"/>
      </right>
      <top/>
      <bottom style="thin">
        <color auto="1"/>
      </bottom>
      <diagonal/>
    </border>
    <border>
      <left style="thin">
        <color auto="1"/>
      </left>
      <right style="thin">
        <color rgb="FF00AEEF"/>
      </right>
      <top style="thin">
        <color rgb="FF00AEEF"/>
      </top>
      <bottom style="thin">
        <color rgb="FF00AEEF"/>
      </bottom>
      <diagonal/>
    </border>
    <border>
      <left style="thin">
        <color rgb="FF00AEEF"/>
      </left>
      <right style="thin">
        <color auto="1"/>
      </right>
      <top style="thin">
        <color rgb="FF00AEEF"/>
      </top>
      <bottom style="thin">
        <color rgb="FF00AEEF"/>
      </bottom>
      <diagonal/>
    </border>
    <border>
      <left style="thin">
        <color auto="1"/>
      </left>
      <right style="thin">
        <color auto="1"/>
      </right>
      <top style="thin">
        <color rgb="FF00AEEF"/>
      </top>
      <bottom style="thin">
        <color rgb="FF00AEEF"/>
      </bottom>
      <diagonal/>
    </border>
    <border>
      <left style="thin">
        <color auto="1"/>
      </left>
      <right style="thin">
        <color auto="1"/>
      </right>
      <top/>
      <bottom style="thin">
        <color rgb="FF00AEEF"/>
      </bottom>
      <diagonal/>
    </border>
    <border>
      <left/>
      <right style="thin">
        <color rgb="FF00AEEF"/>
      </right>
      <top style="thin">
        <color rgb="FF00AEEF"/>
      </top>
      <bottom style="thin">
        <color auto="1"/>
      </bottom>
      <diagonal/>
    </border>
    <border>
      <left/>
      <right style="thin">
        <color auto="1"/>
      </right>
      <top style="thin">
        <color rgb="FF00AEEF"/>
      </top>
      <bottom style="thin">
        <color auto="1"/>
      </bottom>
      <diagonal/>
    </border>
    <border>
      <left style="thin">
        <color auto="1"/>
      </left>
      <right/>
      <top style="thin">
        <color rgb="FF00AEEF"/>
      </top>
      <bottom style="thin">
        <color auto="1"/>
      </bottom>
      <diagonal/>
    </border>
    <border>
      <left/>
      <right style="thin">
        <color auto="1"/>
      </right>
      <top style="thin">
        <color auto="1"/>
      </top>
      <bottom style="thin">
        <color rgb="FF00AEEF"/>
      </bottom>
      <diagonal/>
    </border>
    <border>
      <left style="thin">
        <color auto="1"/>
      </left>
      <right/>
      <top style="thin">
        <color auto="1"/>
      </top>
      <bottom style="thin">
        <color rgb="FF00AEEF"/>
      </bottom>
      <diagonal/>
    </border>
    <border>
      <left/>
      <right style="thin">
        <color rgb="FF00AEEF"/>
      </right>
      <top style="thin">
        <color auto="1"/>
      </top>
      <bottom/>
      <diagonal/>
    </border>
    <border>
      <left/>
      <right style="thin">
        <color rgb="FF00AEEF"/>
      </right>
      <top style="thin">
        <color auto="1"/>
      </top>
      <bottom style="thin">
        <color rgb="FF00AEEF"/>
      </bottom>
      <diagonal/>
    </border>
    <border>
      <left style="thin">
        <color auto="1"/>
      </left>
      <right style="thin">
        <color rgb="FF00AEEF"/>
      </right>
      <top style="thin">
        <color auto="1"/>
      </top>
      <bottom style="thin">
        <color rgb="FF00AEEF"/>
      </bottom>
      <diagonal/>
    </border>
    <border>
      <left style="thin">
        <color auto="1"/>
      </left>
      <right style="thin">
        <color auto="1"/>
      </right>
      <top style="thin">
        <color rgb="FF00AEEF"/>
      </top>
      <bottom style="thin">
        <color auto="1"/>
      </bottom>
      <diagonal/>
    </border>
    <border>
      <left style="thick">
        <color rgb="FF00AEEF"/>
      </left>
      <right/>
      <top style="thick">
        <color rgb="FF00AEEF"/>
      </top>
      <bottom/>
      <diagonal/>
    </border>
    <border>
      <left/>
      <right style="thick">
        <color rgb="FF00AEEF"/>
      </right>
      <top style="thick">
        <color rgb="FF00AEEF"/>
      </top>
      <bottom/>
      <diagonal/>
    </border>
    <border>
      <left style="thick">
        <color rgb="FF00AEEF"/>
      </left>
      <right/>
      <top/>
      <bottom/>
      <diagonal/>
    </border>
    <border>
      <left/>
      <right style="thick">
        <color rgb="FF00AEEF"/>
      </right>
      <top/>
      <bottom/>
      <diagonal/>
    </border>
    <border>
      <left style="thick">
        <color rgb="FF00AEEF"/>
      </left>
      <right/>
      <top/>
      <bottom style="thick">
        <color rgb="FF00AEEF"/>
      </bottom>
      <diagonal/>
    </border>
    <border>
      <left/>
      <right style="thick">
        <color rgb="FF00AEEF"/>
      </right>
      <top/>
      <bottom style="thick">
        <color rgb="FF00AEEF"/>
      </bottom>
      <diagonal/>
    </border>
    <border>
      <left/>
      <right/>
      <top/>
      <bottom style="thick">
        <color theme="0"/>
      </bottom>
      <diagonal/>
    </border>
    <border>
      <left style="thin">
        <color auto="1"/>
      </left>
      <right/>
      <top style="thick">
        <color theme="0"/>
      </top>
      <bottom style="thick">
        <color theme="0"/>
      </bottom>
      <diagonal/>
    </border>
    <border>
      <left/>
      <right style="thick">
        <color theme="0"/>
      </right>
      <top style="thick">
        <color theme="0"/>
      </top>
      <bottom/>
      <diagonal/>
    </border>
    <border>
      <left/>
      <right style="thick">
        <color theme="0"/>
      </right>
      <top/>
      <bottom style="thick">
        <color theme="0"/>
      </bottom>
      <diagonal/>
    </border>
    <border>
      <left style="thin">
        <color auto="1"/>
      </left>
      <right/>
      <top/>
      <bottom style="thick">
        <color theme="0"/>
      </bottom>
      <diagonal/>
    </border>
    <border>
      <left/>
      <right/>
      <top style="thin">
        <color auto="1"/>
      </top>
      <bottom style="thick">
        <color theme="0"/>
      </bottom>
      <diagonal/>
    </border>
    <border>
      <left style="thick">
        <color theme="0"/>
      </left>
      <right style="thick">
        <color theme="0"/>
      </right>
      <top style="thin">
        <color auto="1"/>
      </top>
      <bottom style="thick">
        <color theme="0"/>
      </bottom>
      <diagonal/>
    </border>
    <border>
      <left style="thin">
        <color rgb="FF00AEEF"/>
      </left>
      <right/>
      <top style="thick">
        <color theme="0"/>
      </top>
      <bottom/>
      <diagonal/>
    </border>
    <border>
      <left/>
      <right style="thin">
        <color rgb="FF00AEEF"/>
      </right>
      <top style="thick">
        <color theme="0"/>
      </top>
      <bottom/>
      <diagonal/>
    </border>
    <border>
      <left style="thin">
        <color rgb="FF00AEEF"/>
      </left>
      <right style="thick">
        <color theme="0"/>
      </right>
      <top style="thick">
        <color theme="0"/>
      </top>
      <bottom/>
      <diagonal/>
    </border>
    <border>
      <left style="thick">
        <color theme="0"/>
      </left>
      <right style="thick">
        <color theme="0"/>
      </right>
      <top style="thick">
        <color theme="0"/>
      </top>
      <bottom/>
      <diagonal/>
    </border>
    <border>
      <left/>
      <right style="thin">
        <color auto="1"/>
      </right>
      <top style="thick">
        <color theme="0"/>
      </top>
      <bottom style="thick">
        <color theme="0"/>
      </bottom>
      <diagonal/>
    </border>
    <border>
      <left style="thin">
        <color auto="1"/>
      </left>
      <right style="thin">
        <color auto="1"/>
      </right>
      <top style="thick">
        <color theme="0"/>
      </top>
      <bottom style="thick">
        <color theme="0"/>
      </bottom>
      <diagonal/>
    </border>
    <border>
      <left style="thin">
        <color auto="1"/>
      </left>
      <right style="thick">
        <color theme="0"/>
      </right>
      <top style="thick">
        <color theme="0"/>
      </top>
      <bottom style="thick">
        <color theme="0"/>
      </bottom>
      <diagonal/>
    </border>
    <border>
      <left style="thick">
        <color theme="0"/>
      </left>
      <right/>
      <top/>
      <bottom style="thick">
        <color rgb="FF00AEEF"/>
      </bottom>
      <diagonal/>
    </border>
    <border>
      <left style="thin">
        <color auto="1"/>
      </left>
      <right style="thin">
        <color auto="1"/>
      </right>
      <top/>
      <bottom style="thick">
        <color theme="0"/>
      </bottom>
      <diagonal/>
    </border>
    <border>
      <left style="thick">
        <color theme="0"/>
      </left>
      <right style="thin">
        <color rgb="FF00AEEF"/>
      </right>
      <top style="thin">
        <color rgb="FF00AEEF"/>
      </top>
      <bottom/>
      <diagonal/>
    </border>
    <border>
      <left/>
      <right style="thin">
        <color rgb="FF00AEEF"/>
      </right>
      <top style="thin">
        <color rgb="FF00AEEF"/>
      </top>
      <bottom style="thick">
        <color theme="0"/>
      </bottom>
      <diagonal/>
    </border>
    <border>
      <left/>
      <right style="thick">
        <color theme="0"/>
      </right>
      <top style="thin">
        <color rgb="FF00AEEF"/>
      </top>
      <bottom style="thick">
        <color rgb="FF00AEEF"/>
      </bottom>
      <diagonal/>
    </border>
    <border>
      <left style="thin">
        <color rgb="FF00AEEF"/>
      </left>
      <right/>
      <top style="thin">
        <color rgb="FF00AEEF"/>
      </top>
      <bottom style="thick">
        <color rgb="FF00AEEF"/>
      </bottom>
      <diagonal/>
    </border>
    <border>
      <left/>
      <right/>
      <top style="thin">
        <color rgb="FF00AEEF"/>
      </top>
      <bottom style="thick">
        <color rgb="FF00AEEF"/>
      </bottom>
      <diagonal/>
    </border>
    <border>
      <left style="thick">
        <color theme="0"/>
      </left>
      <right style="thin">
        <color auto="1"/>
      </right>
      <top style="thick">
        <color theme="0"/>
      </top>
      <bottom style="thick">
        <color theme="0"/>
      </bottom>
      <diagonal/>
    </border>
    <border>
      <left style="thick">
        <color theme="0"/>
      </left>
      <right style="thick">
        <color theme="0"/>
      </right>
      <top style="thick">
        <color theme="0"/>
      </top>
      <bottom style="thin">
        <color auto="1"/>
      </bottom>
      <diagonal/>
    </border>
    <border>
      <left style="thick">
        <color theme="0"/>
      </left>
      <right style="thick">
        <color theme="0"/>
      </right>
      <top style="thin">
        <color auto="1"/>
      </top>
      <bottom style="thin">
        <color auto="1"/>
      </bottom>
      <diagonal/>
    </border>
    <border>
      <left style="thick">
        <color theme="0"/>
      </left>
      <right style="thick">
        <color theme="0"/>
      </right>
      <top/>
      <bottom style="thin">
        <color auto="1"/>
      </bottom>
      <diagonal/>
    </border>
    <border>
      <left style="thick">
        <color theme="0"/>
      </left>
      <right style="thick">
        <color theme="0"/>
      </right>
      <top style="thin">
        <color auto="1"/>
      </top>
      <bottom/>
      <diagonal/>
    </border>
    <border>
      <left/>
      <right/>
      <top style="thick">
        <color theme="0"/>
      </top>
      <bottom style="thin">
        <color auto="1"/>
      </bottom>
      <diagonal/>
    </border>
    <border>
      <left style="thick">
        <color theme="0"/>
      </left>
      <right/>
      <top style="thin">
        <color auto="1"/>
      </top>
      <bottom style="thin">
        <color auto="1"/>
      </bottom>
      <diagonal/>
    </border>
    <border>
      <left style="thin">
        <color rgb="FF00AEEF"/>
      </left>
      <right style="thick">
        <color theme="0"/>
      </right>
      <top style="thin">
        <color rgb="FF00AEEF"/>
      </top>
      <bottom style="thin">
        <color auto="1"/>
      </bottom>
      <diagonal/>
    </border>
    <border>
      <left style="thin">
        <color rgb="FF00AEEF"/>
      </left>
      <right style="thick">
        <color theme="0"/>
      </right>
      <top style="thick">
        <color theme="0"/>
      </top>
      <bottom style="thin">
        <color auto="1"/>
      </bottom>
      <diagonal/>
    </border>
    <border>
      <left style="thin">
        <color rgb="FF00AEEF"/>
      </left>
      <right style="thick">
        <color theme="0"/>
      </right>
      <top style="thin">
        <color auto="1"/>
      </top>
      <bottom style="thin">
        <color auto="1"/>
      </bottom>
      <diagonal/>
    </border>
    <border>
      <left style="thin">
        <color auto="1"/>
      </left>
      <right style="thin">
        <color auto="1"/>
      </right>
      <top style="thin">
        <color auto="1"/>
      </top>
      <bottom style="thin">
        <color rgb="FF00AEEF"/>
      </bottom>
      <diagonal/>
    </border>
    <border>
      <left style="thin">
        <color rgb="FF00AEEF"/>
      </left>
      <right style="thick">
        <color theme="0"/>
      </right>
      <top style="thin">
        <color auto="1"/>
      </top>
      <bottom style="thin">
        <color rgb="FF00AEEF"/>
      </bottom>
      <diagonal/>
    </border>
    <border>
      <left style="thick">
        <color theme="0"/>
      </left>
      <right style="thin">
        <color rgb="FF00AEEF"/>
      </right>
      <top/>
      <bottom style="thin">
        <color auto="1"/>
      </bottom>
      <diagonal/>
    </border>
    <border>
      <left style="thick">
        <color theme="0"/>
      </left>
      <right style="thin">
        <color rgb="FF00AEEF"/>
      </right>
      <top style="thin">
        <color auto="1"/>
      </top>
      <bottom style="thin">
        <color auto="1"/>
      </bottom>
      <diagonal/>
    </border>
    <border>
      <left style="thick">
        <color theme="0"/>
      </left>
      <right style="thin">
        <color rgb="FF00AEEF"/>
      </right>
      <top style="thin">
        <color auto="1"/>
      </top>
      <bottom style="thin">
        <color rgb="FF00AEEF"/>
      </bottom>
      <diagonal/>
    </border>
    <border>
      <left style="thin">
        <color rgb="FF00AEEF"/>
      </left>
      <right style="thick">
        <color theme="0"/>
      </right>
      <top/>
      <bottom style="thin">
        <color auto="1"/>
      </bottom>
      <diagonal/>
    </border>
    <border>
      <left style="thin">
        <color rgb="FF00AEEF"/>
      </left>
      <right style="thick">
        <color theme="0"/>
      </right>
      <top style="thin">
        <color auto="1"/>
      </top>
      <bottom/>
      <diagonal/>
    </border>
    <border>
      <left style="thick">
        <color theme="0"/>
      </left>
      <right style="thin">
        <color rgb="FF00AEEF"/>
      </right>
      <top style="thin">
        <color rgb="FF00AEEF"/>
      </top>
      <bottom style="thin">
        <color auto="1"/>
      </bottom>
      <diagonal/>
    </border>
    <border>
      <left style="thick">
        <color theme="0"/>
      </left>
      <right/>
      <top style="thin">
        <color auto="1"/>
      </top>
      <bottom/>
      <diagonal/>
    </border>
    <border>
      <left style="thick">
        <color theme="0"/>
      </left>
      <right style="thin">
        <color rgb="FF00AEEF"/>
      </right>
      <top style="thin">
        <color auto="1"/>
      </top>
      <bottom/>
      <diagonal/>
    </border>
    <border>
      <left style="thick">
        <color theme="0"/>
      </left>
      <right/>
      <top style="thin">
        <color rgb="FF00AEEF"/>
      </top>
      <bottom style="thin">
        <color auto="1"/>
      </bottom>
      <diagonal/>
    </border>
    <border>
      <left style="thick">
        <color theme="0"/>
      </left>
      <right/>
      <top style="thin">
        <color auto="1"/>
      </top>
      <bottom style="thin">
        <color rgb="FF00AEEF"/>
      </bottom>
      <diagonal/>
    </border>
    <border>
      <left style="thin">
        <color auto="1"/>
      </left>
      <right/>
      <top style="thick">
        <color theme="0"/>
      </top>
      <bottom/>
      <diagonal/>
    </border>
    <border>
      <left style="thick">
        <color theme="0"/>
      </left>
      <right/>
      <top/>
      <bottom style="thin">
        <color auto="1"/>
      </bottom>
      <diagonal/>
    </border>
    <border>
      <left/>
      <right style="thin">
        <color theme="0"/>
      </right>
      <top style="thin">
        <color rgb="FF00AEEF"/>
      </top>
      <bottom style="thick">
        <color rgb="FF00AEEF"/>
      </bottom>
      <diagonal/>
    </border>
    <border>
      <left style="thick">
        <color theme="0"/>
      </left>
      <right style="thin">
        <color rgb="FF00AEEF"/>
      </right>
      <top style="thick">
        <color theme="0"/>
      </top>
      <bottom style="thin">
        <color auto="1"/>
      </bottom>
      <diagonal/>
    </border>
    <border>
      <left/>
      <right style="thin">
        <color theme="3" tint="0.79998168889431442"/>
      </right>
      <top style="thick">
        <color theme="0"/>
      </top>
      <bottom style="thick">
        <color theme="0"/>
      </bottom>
      <diagonal/>
    </border>
    <border>
      <left style="thick">
        <color theme="0"/>
      </left>
      <right/>
      <top style="thick">
        <color theme="0"/>
      </top>
      <bottom/>
      <diagonal/>
    </border>
    <border>
      <left style="thin">
        <color auto="1"/>
      </left>
      <right style="thin">
        <color auto="1"/>
      </right>
      <top style="thin">
        <color rgb="FF00AEEF"/>
      </top>
      <bottom style="thick">
        <color rgb="FF00AEEF"/>
      </bottom>
      <diagonal/>
    </border>
    <border>
      <left style="thin">
        <color auto="1"/>
      </left>
      <right style="thin">
        <color rgb="FF00AEEF"/>
      </right>
      <top style="thick">
        <color theme="0"/>
      </top>
      <bottom/>
      <diagonal/>
    </border>
    <border>
      <left/>
      <right style="thin">
        <color theme="0"/>
      </right>
      <top style="thin">
        <color rgb="FF00AEEF"/>
      </top>
      <bottom style="thick">
        <color theme="0"/>
      </bottom>
      <diagonal/>
    </border>
    <border>
      <left style="thin">
        <color theme="0"/>
      </left>
      <right style="thin">
        <color theme="0"/>
      </right>
      <top style="thin">
        <color rgb="FF00AEEF"/>
      </top>
      <bottom style="thick">
        <color theme="0"/>
      </bottom>
      <diagonal/>
    </border>
    <border>
      <left style="thin">
        <color theme="0"/>
      </left>
      <right style="thin">
        <color theme="0"/>
      </right>
      <top/>
      <bottom style="thick">
        <color theme="0"/>
      </bottom>
      <diagonal/>
    </border>
    <border>
      <left style="thick">
        <color theme="0" tint="-0.14999847407452621"/>
      </left>
      <right style="thick">
        <color theme="0" tint="-0.14999847407452621"/>
      </right>
      <top style="thick">
        <color theme="0" tint="-0.14999847407452621"/>
      </top>
      <bottom style="thick">
        <color theme="0" tint="-0.14999847407452621"/>
      </bottom>
      <diagonal/>
    </border>
    <border>
      <left style="thick">
        <color theme="0" tint="-0.14999847407452621"/>
      </left>
      <right style="thick">
        <color theme="0" tint="-0.14999847407452621"/>
      </right>
      <top style="thick">
        <color theme="0" tint="-0.14999847407452621"/>
      </top>
      <bottom/>
      <diagonal/>
    </border>
    <border>
      <left style="thick">
        <color theme="0" tint="-0.14999847407452621"/>
      </left>
      <right style="thick">
        <color theme="0" tint="-0.14999847407452621"/>
      </right>
      <top/>
      <bottom/>
      <diagonal/>
    </border>
    <border>
      <left style="thick">
        <color theme="0" tint="-0.14999847407452621"/>
      </left>
      <right style="thick">
        <color theme="0" tint="-0.14999847407452621"/>
      </right>
      <top/>
      <bottom style="thick">
        <color theme="0" tint="-0.14999847407452621"/>
      </bottom>
      <diagonal/>
    </border>
    <border>
      <left style="thick">
        <color theme="0" tint="-0.14999847407452621"/>
      </left>
      <right style="thin">
        <color rgb="FF00AEEF"/>
      </right>
      <top style="thin">
        <color rgb="FF00AEEF"/>
      </top>
      <bottom style="thin">
        <color rgb="FF00AEEF"/>
      </bottom>
      <diagonal/>
    </border>
    <border>
      <left style="thin">
        <color rgb="FF00AEEF"/>
      </left>
      <right style="thick">
        <color theme="0" tint="-0.14999847407452621"/>
      </right>
      <top style="thin">
        <color rgb="FF00AEEF"/>
      </top>
      <bottom style="thin">
        <color rgb="FF00AEEF"/>
      </bottom>
      <diagonal/>
    </border>
    <border>
      <left style="thin">
        <color rgb="FF00AEEF"/>
      </left>
      <right style="thick">
        <color theme="0" tint="-0.14999847407452621"/>
      </right>
      <top style="thin">
        <color rgb="FF00AEEF"/>
      </top>
      <bottom style="thick">
        <color theme="0" tint="-0.14999847407452621"/>
      </bottom>
      <diagonal/>
    </border>
    <border>
      <left style="thick">
        <color theme="0" tint="-0.14999847407452621"/>
      </left>
      <right style="thin">
        <color rgb="FF00AEEF"/>
      </right>
      <top style="thin">
        <color rgb="FF00AEEF"/>
      </top>
      <bottom/>
      <diagonal/>
    </border>
    <border>
      <left style="thick">
        <color theme="0" tint="-0.14999847407452621"/>
      </left>
      <right style="thin">
        <color rgb="FF00AEEF"/>
      </right>
      <top style="thick">
        <color theme="0" tint="-0.14999847407452621"/>
      </top>
      <bottom style="thin">
        <color rgb="FF00AEEF"/>
      </bottom>
      <diagonal/>
    </border>
    <border>
      <left style="thin">
        <color rgb="FF00AEEF"/>
      </left>
      <right style="thick">
        <color theme="0" tint="-0.14999847407452621"/>
      </right>
      <top style="thick">
        <color theme="0" tint="-0.14999847407452621"/>
      </top>
      <bottom style="thick">
        <color theme="0" tint="-0.14999847407452621"/>
      </bottom>
      <diagonal/>
    </border>
    <border>
      <left style="thick">
        <color theme="0" tint="-0.14999847407452621"/>
      </left>
      <right style="thin">
        <color rgb="FF00AEEF"/>
      </right>
      <top style="thick">
        <color theme="0" tint="-0.14999847407452621"/>
      </top>
      <bottom style="thick">
        <color theme="0" tint="-0.14999847407452621"/>
      </bottom>
      <diagonal/>
    </border>
    <border>
      <left style="thin">
        <color rgb="FF00AEEF"/>
      </left>
      <right/>
      <top style="thick">
        <color theme="0" tint="-0.14999847407452621"/>
      </top>
      <bottom style="thick">
        <color theme="0" tint="-0.14999847407452621"/>
      </bottom>
      <diagonal/>
    </border>
    <border>
      <left/>
      <right style="thin">
        <color rgb="FF00AEEF"/>
      </right>
      <top style="thick">
        <color theme="0" tint="-0.14999847407452621"/>
      </top>
      <bottom style="thick">
        <color theme="0" tint="-0.14999847407452621"/>
      </bottom>
      <diagonal/>
    </border>
    <border>
      <left style="thin">
        <color rgb="FF00AEEF"/>
      </left>
      <right style="thick">
        <color theme="0" tint="-0.14999847407452621"/>
      </right>
      <top style="thick">
        <color theme="0" tint="-0.14999847407452621"/>
      </top>
      <bottom style="thin">
        <color rgb="FF00AEEF"/>
      </bottom>
      <diagonal/>
    </border>
    <border>
      <left style="thin">
        <color theme="3" tint="0.79998168889431442"/>
      </left>
      <right/>
      <top style="thick">
        <color theme="0"/>
      </top>
      <bottom style="thick">
        <color theme="0"/>
      </bottom>
      <diagonal/>
    </border>
    <border>
      <left style="thin">
        <color auto="1"/>
      </left>
      <right/>
      <top style="thin">
        <color rgb="FF00AEEF"/>
      </top>
      <bottom style="thick">
        <color rgb="FF00AEEF"/>
      </bottom>
      <diagonal/>
    </border>
    <border>
      <left style="thick">
        <color theme="0"/>
      </left>
      <right/>
      <top style="thick">
        <color rgb="FF00AEEF"/>
      </top>
      <bottom/>
      <diagonal/>
    </border>
    <border>
      <left style="thin">
        <color theme="0" tint="-0.14999847407452621"/>
      </left>
      <right/>
      <top/>
      <bottom/>
      <diagonal/>
    </border>
    <border>
      <left style="thin">
        <color theme="0" tint="-0.14999847407452621"/>
      </left>
      <right style="thin">
        <color rgb="FF00AEEF"/>
      </right>
      <top style="thin">
        <color rgb="FF00AEEF"/>
      </top>
      <bottom style="thin">
        <color theme="0" tint="-0.14999847407452621"/>
      </bottom>
      <diagonal/>
    </border>
    <border>
      <left style="thin">
        <color theme="0" tint="-0.14999847407452621"/>
      </left>
      <right style="thin">
        <color rgb="FF00AEEF"/>
      </right>
      <top/>
      <bottom/>
      <diagonal/>
    </border>
    <border>
      <left style="thin">
        <color theme="0" tint="-0.14999847407452621"/>
      </left>
      <right style="thin">
        <color rgb="FF00AEEF"/>
      </right>
      <top/>
      <bottom style="thin">
        <color theme="0" tint="-0.14999847407452621"/>
      </bottom>
      <diagonal/>
    </border>
    <border>
      <left style="thin">
        <color theme="0" tint="-0.14999847407452621"/>
      </left>
      <right style="thin">
        <color rgb="FF00AEEF"/>
      </right>
      <top style="thin">
        <color theme="0" tint="-0.14999847407452621"/>
      </top>
      <bottom style="thin">
        <color rgb="FF00AEEF"/>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ck">
        <color theme="0"/>
      </left>
      <right style="thick">
        <color theme="0"/>
      </right>
      <top style="thin">
        <color theme="0"/>
      </top>
      <bottom style="thick">
        <color theme="0"/>
      </bottom>
      <diagonal/>
    </border>
    <border>
      <left style="thin">
        <color theme="0" tint="-0.14999847407452621"/>
      </left>
      <right style="thin">
        <color rgb="FF00AEEF"/>
      </right>
      <top/>
      <bottom style="thin">
        <color rgb="FF00AEEF"/>
      </bottom>
      <diagonal/>
    </border>
    <border>
      <left style="thick">
        <color theme="0" tint="-0.14999847407452621"/>
      </left>
      <right style="thick">
        <color theme="0" tint="-0.14999847407452621"/>
      </right>
      <top style="thin">
        <color theme="0"/>
      </top>
      <bottom style="thin">
        <color theme="0"/>
      </bottom>
      <diagonal/>
    </border>
    <border>
      <left style="thick">
        <color theme="0" tint="-0.14999847407452621"/>
      </left>
      <right style="thick">
        <color theme="0" tint="-0.14999847407452621"/>
      </right>
      <top/>
      <bottom style="thin">
        <color theme="0"/>
      </bottom>
      <diagonal/>
    </border>
    <border>
      <left style="thick">
        <color theme="0" tint="-0.14999847407452621"/>
      </left>
      <right style="thick">
        <color theme="0" tint="-0.14999847407452621"/>
      </right>
      <top style="thick">
        <color theme="0" tint="-0.14999847407452621"/>
      </top>
      <bottom style="thin">
        <color theme="0"/>
      </bottom>
      <diagonal/>
    </border>
    <border>
      <left style="thick">
        <color theme="0" tint="-0.14999847407452621"/>
      </left>
      <right style="thick">
        <color theme="0" tint="-0.14999847407452621"/>
      </right>
      <top style="thin">
        <color theme="0"/>
      </top>
      <bottom style="thick">
        <color theme="0" tint="-0.14999847407452621"/>
      </bottom>
      <diagonal/>
    </border>
    <border>
      <left style="thick">
        <color theme="0" tint="-0.14999847407452621"/>
      </left>
      <right style="thick">
        <color theme="0" tint="-0.14999847407452621"/>
      </right>
      <top style="thin">
        <color theme="0"/>
      </top>
      <bottom/>
      <diagonal/>
    </border>
    <border>
      <left/>
      <right style="thin">
        <color rgb="FF00AEEF"/>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bottom>
      <diagonal/>
    </border>
    <border>
      <left/>
      <right style="thin">
        <color theme="0" tint="-0.14999847407452621"/>
      </right>
      <top style="thin">
        <color theme="0"/>
      </top>
      <bottom style="thin">
        <color theme="0"/>
      </bottom>
      <diagonal/>
    </border>
    <border>
      <left style="thin">
        <color auto="1"/>
      </left>
      <right/>
      <top style="thin">
        <color rgb="FF00AEEF"/>
      </top>
      <bottom/>
      <diagonal/>
    </border>
    <border>
      <left style="double">
        <color theme="0"/>
      </left>
      <right style="double">
        <color theme="0"/>
      </right>
      <top style="double">
        <color theme="0"/>
      </top>
      <bottom style="double">
        <color theme="0"/>
      </bottom>
      <diagonal/>
    </border>
    <border>
      <left style="thin">
        <color theme="0" tint="-0.14999847407452621"/>
      </left>
      <right style="thin">
        <color theme="0" tint="-0.14999847407452621"/>
      </right>
      <top style="thin">
        <color theme="0" tint="-0.14999847407452621"/>
      </top>
      <bottom/>
      <diagonal/>
    </border>
    <border>
      <left/>
      <right/>
      <top style="thin">
        <color rgb="FF00AEEF"/>
      </top>
      <bottom style="thin">
        <color auto="1"/>
      </bottom>
      <diagonal/>
    </border>
    <border>
      <left style="thin">
        <color rgb="FF00AEEF"/>
      </left>
      <right style="thick">
        <color theme="0"/>
      </right>
      <top style="thick">
        <color theme="0"/>
      </top>
      <bottom style="thin">
        <color rgb="FF00AEEF"/>
      </bottom>
      <diagonal/>
    </border>
    <border>
      <left style="thin">
        <color rgb="FF00AEEF"/>
      </left>
      <right/>
      <top style="thick">
        <color theme="0"/>
      </top>
      <bottom style="thin">
        <color rgb="FF00AEEF"/>
      </bottom>
      <diagonal/>
    </border>
    <border>
      <left/>
      <right style="thin">
        <color rgb="FF00AEEF"/>
      </right>
      <top style="thick">
        <color theme="0"/>
      </top>
      <bottom style="thin">
        <color rgb="FF00AEEF"/>
      </bottom>
      <diagonal/>
    </border>
    <border>
      <left style="thin">
        <color auto="1"/>
      </left>
      <right style="thin">
        <color auto="1"/>
      </right>
      <top/>
      <bottom style="thick">
        <color rgb="FF00AEEF"/>
      </bottom>
      <diagonal/>
    </border>
    <border>
      <left/>
      <right style="thin">
        <color auto="1"/>
      </right>
      <top style="thin">
        <color rgb="FF00AEEF"/>
      </top>
      <bottom style="thin">
        <color rgb="FF00AEEF"/>
      </bottom>
      <diagonal/>
    </border>
    <border>
      <left/>
      <right style="thin">
        <color auto="1"/>
      </right>
      <top/>
      <bottom style="thin">
        <color rgb="FF00AEEF"/>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s>
  <cellStyleXfs count="1">
    <xf numFmtId="0" fontId="0" fillId="0" borderId="0"/>
  </cellStyleXfs>
  <cellXfs count="1289">
    <xf numFmtId="0" fontId="0" fillId="0" borderId="0" xfId="0"/>
    <xf numFmtId="0" fontId="3" fillId="0" borderId="0" xfId="0" applyFont="1" applyAlignment="1">
      <alignment vertical="top"/>
    </xf>
    <xf numFmtId="0" fontId="5" fillId="0" borderId="0" xfId="0" applyFont="1" applyAlignment="1">
      <alignment vertical="top" wrapText="1"/>
    </xf>
    <xf numFmtId="0" fontId="3" fillId="4" borderId="0" xfId="0" applyFont="1" applyFill="1" applyAlignment="1">
      <alignment vertical="top"/>
    </xf>
    <xf numFmtId="0" fontId="3" fillId="0" borderId="0" xfId="0" applyFont="1"/>
    <xf numFmtId="0" fontId="3" fillId="4" borderId="0" xfId="0" applyFont="1" applyFill="1" applyAlignment="1">
      <alignment vertical="top" wrapText="1"/>
    </xf>
    <xf numFmtId="0" fontId="4" fillId="4" borderId="0" xfId="0" applyFont="1" applyFill="1" applyAlignment="1">
      <alignment horizontal="center" vertical="top" wrapText="1"/>
    </xf>
    <xf numFmtId="0" fontId="3" fillId="0" borderId="0" xfId="0" applyFont="1" applyAlignment="1">
      <alignment vertical="top" wrapText="1"/>
    </xf>
    <xf numFmtId="0" fontId="3" fillId="4" borderId="4" xfId="0" applyFont="1" applyFill="1" applyBorder="1" applyAlignment="1">
      <alignment vertical="top" wrapText="1"/>
    </xf>
    <xf numFmtId="0" fontId="3" fillId="0" borderId="0" xfId="0" applyFont="1" applyAlignment="1">
      <alignment horizontal="center" vertical="top" wrapText="1"/>
    </xf>
    <xf numFmtId="0" fontId="4" fillId="4" borderId="0" xfId="0" applyFont="1" applyFill="1" applyAlignment="1">
      <alignment horizontal="right" vertical="top" wrapText="1"/>
    </xf>
    <xf numFmtId="0" fontId="3" fillId="4" borderId="2" xfId="0" applyFont="1" applyFill="1" applyBorder="1" applyAlignment="1">
      <alignment vertical="top" wrapText="1"/>
    </xf>
    <xf numFmtId="0" fontId="11" fillId="8" borderId="0" xfId="0" applyFont="1" applyFill="1" applyAlignment="1">
      <alignment vertical="top" wrapText="1"/>
    </xf>
    <xf numFmtId="0" fontId="11" fillId="8" borderId="0" xfId="0" applyFont="1" applyFill="1" applyAlignment="1">
      <alignment horizontal="left" vertical="center" wrapText="1" indent="2"/>
    </xf>
    <xf numFmtId="0" fontId="15" fillId="10" borderId="0" xfId="0" applyFont="1" applyFill="1" applyAlignment="1">
      <alignment horizontal="left" vertical="top" wrapText="1" indent="1"/>
    </xf>
    <xf numFmtId="0" fontId="21" fillId="0" borderId="0" xfId="0" applyFont="1" applyAlignment="1">
      <alignment horizontal="left" vertical="center" wrapText="1" indent="2"/>
    </xf>
    <xf numFmtId="0" fontId="15" fillId="0" borderId="0" xfId="0" applyFont="1" applyAlignment="1">
      <alignment horizontal="left" vertical="top" wrapText="1" indent="1"/>
    </xf>
    <xf numFmtId="0" fontId="9" fillId="0" borderId="0" xfId="0" applyFont="1" applyAlignment="1">
      <alignment horizontal="center" vertical="top" wrapText="1"/>
    </xf>
    <xf numFmtId="0" fontId="9" fillId="0" borderId="4" xfId="0" applyFont="1" applyBorder="1" applyAlignment="1">
      <alignment horizontal="center" vertical="top" wrapText="1"/>
    </xf>
    <xf numFmtId="0" fontId="11" fillId="0" borderId="0" xfId="0" applyFont="1" applyAlignment="1">
      <alignment horizontal="left" vertical="center" wrapText="1" indent="2"/>
    </xf>
    <xf numFmtId="0" fontId="11" fillId="0" borderId="0" xfId="0" applyFont="1" applyAlignment="1">
      <alignment horizontal="left" vertical="center" wrapText="1"/>
    </xf>
    <xf numFmtId="0" fontId="11" fillId="0" borderId="0" xfId="0" applyFont="1" applyAlignment="1">
      <alignment vertical="top" wrapText="1"/>
    </xf>
    <xf numFmtId="0" fontId="4" fillId="0" borderId="0" xfId="0" applyFont="1" applyAlignment="1">
      <alignment horizontal="center" vertical="top" wrapText="1"/>
    </xf>
    <xf numFmtId="0" fontId="9" fillId="0" borderId="2" xfId="0" applyFont="1" applyBorder="1" applyAlignment="1">
      <alignment horizontal="center" vertical="top" wrapText="1"/>
    </xf>
    <xf numFmtId="0" fontId="9" fillId="8" borderId="0" xfId="0" applyFont="1" applyFill="1" applyAlignment="1">
      <alignment horizontal="left" vertical="center" wrapText="1" indent="2"/>
    </xf>
    <xf numFmtId="0" fontId="9" fillId="8" borderId="0" xfId="0" applyFont="1" applyFill="1" applyAlignment="1">
      <alignment horizontal="center" vertical="center"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29"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30" xfId="0" applyFont="1" applyBorder="1" applyAlignment="1">
      <alignment vertical="top"/>
    </xf>
    <xf numFmtId="0" fontId="3" fillId="0" borderId="31" xfId="0" applyFont="1" applyBorder="1" applyAlignment="1">
      <alignment vertical="top"/>
    </xf>
    <xf numFmtId="0" fontId="3" fillId="0" borderId="32" xfId="0" applyFont="1" applyBorder="1" applyAlignment="1">
      <alignment vertical="top"/>
    </xf>
    <xf numFmtId="0" fontId="3" fillId="0" borderId="18" xfId="0" applyFont="1" applyBorder="1" applyAlignment="1">
      <alignment vertical="top" wrapText="1"/>
    </xf>
    <xf numFmtId="0" fontId="3" fillId="0" borderId="18" xfId="0" applyFont="1" applyBorder="1" applyAlignment="1">
      <alignment vertical="top"/>
    </xf>
    <xf numFmtId="0" fontId="3" fillId="0" borderId="19" xfId="0" applyFont="1" applyBorder="1" applyAlignment="1">
      <alignment vertical="top"/>
    </xf>
    <xf numFmtId="0" fontId="15" fillId="0" borderId="24" xfId="0" applyFont="1" applyBorder="1" applyAlignment="1">
      <alignment horizontal="left" vertical="top" wrapText="1" indent="1"/>
    </xf>
    <xf numFmtId="0" fontId="21" fillId="0" borderId="23" xfId="0" applyFont="1" applyBorder="1" applyAlignment="1">
      <alignment horizontal="left" vertical="center" wrapText="1" indent="2"/>
    </xf>
    <xf numFmtId="0" fontId="21" fillId="0" borderId="32" xfId="0" applyFont="1" applyBorder="1" applyAlignment="1">
      <alignment horizontal="left" vertical="center" wrapText="1" indent="2"/>
    </xf>
    <xf numFmtId="0" fontId="4" fillId="4" borderId="24" xfId="0" applyFont="1" applyFill="1" applyBorder="1" applyAlignment="1">
      <alignment horizontal="center" vertical="top" wrapText="1"/>
    </xf>
    <xf numFmtId="0" fontId="4" fillId="4" borderId="22" xfId="0" applyFont="1" applyFill="1" applyBorder="1" applyAlignment="1">
      <alignment horizontal="center" vertical="top" wrapText="1"/>
    </xf>
    <xf numFmtId="0" fontId="3" fillId="0" borderId="21" xfId="0" applyFont="1" applyBorder="1" applyAlignment="1">
      <alignment vertical="top" wrapText="1"/>
    </xf>
    <xf numFmtId="0" fontId="3" fillId="0" borderId="19" xfId="0" applyFont="1" applyBorder="1" applyAlignment="1">
      <alignment vertical="top" wrapText="1"/>
    </xf>
    <xf numFmtId="0" fontId="3" fillId="0" borderId="25" xfId="0" applyFont="1" applyBorder="1" applyAlignment="1">
      <alignment vertical="top" wrapText="1"/>
    </xf>
    <xf numFmtId="0" fontId="9" fillId="0" borderId="19" xfId="0" applyFont="1" applyBorder="1" applyAlignment="1">
      <alignment horizontal="center" vertical="top" wrapText="1"/>
    </xf>
    <xf numFmtId="0" fontId="9" fillId="0" borderId="21" xfId="0" applyFont="1" applyBorder="1" applyAlignment="1">
      <alignment horizontal="center" vertical="top" wrapText="1"/>
    </xf>
    <xf numFmtId="0" fontId="3" fillId="0" borderId="22" xfId="0" applyFont="1" applyBorder="1" applyAlignment="1">
      <alignment vertical="top" wrapText="1"/>
    </xf>
    <xf numFmtId="0" fontId="15" fillId="0" borderId="31" xfId="0" applyFont="1" applyBorder="1" applyAlignment="1">
      <alignment horizontal="left" vertical="top" wrapText="1" indent="1"/>
    </xf>
    <xf numFmtId="0" fontId="15" fillId="0" borderId="25" xfId="0" applyFont="1" applyBorder="1" applyAlignment="1">
      <alignment horizontal="left" vertical="top" wrapText="1" indent="1"/>
    </xf>
    <xf numFmtId="0" fontId="15" fillId="0" borderId="19" xfId="0" applyFont="1" applyBorder="1" applyAlignment="1">
      <alignment horizontal="left" vertical="top" wrapText="1" indent="1"/>
    </xf>
    <xf numFmtId="0" fontId="9" fillId="0" borderId="20" xfId="0" applyFont="1" applyBorder="1" applyAlignment="1">
      <alignment horizontal="center" vertical="top" wrapText="1"/>
    </xf>
    <xf numFmtId="0" fontId="9" fillId="0" borderId="18" xfId="0" applyFont="1" applyBorder="1" applyAlignment="1">
      <alignment horizontal="center" vertical="top" wrapText="1"/>
    </xf>
    <xf numFmtId="0" fontId="3" fillId="0" borderId="26" xfId="0" applyFont="1" applyBorder="1" applyAlignment="1">
      <alignment vertical="top" wrapText="1"/>
    </xf>
    <xf numFmtId="0" fontId="4" fillId="4" borderId="29" xfId="0" applyFont="1" applyFill="1" applyBorder="1" applyAlignment="1">
      <alignment horizontal="center" vertical="top" wrapText="1"/>
    </xf>
    <xf numFmtId="0" fontId="4" fillId="4" borderId="25" xfId="0" applyFont="1" applyFill="1" applyBorder="1" applyAlignment="1">
      <alignment horizontal="center" vertical="top" wrapText="1"/>
    </xf>
    <xf numFmtId="0" fontId="4" fillId="4" borderId="26" xfId="0" applyFont="1" applyFill="1" applyBorder="1" applyAlignment="1">
      <alignment horizontal="center" vertical="top" wrapText="1"/>
    </xf>
    <xf numFmtId="0" fontId="4" fillId="4" borderId="27" xfId="0" applyFont="1" applyFill="1" applyBorder="1" applyAlignment="1">
      <alignment horizontal="center" vertical="top" wrapText="1"/>
    </xf>
    <xf numFmtId="0" fontId="4" fillId="4" borderId="23" xfId="0" applyFont="1" applyFill="1" applyBorder="1" applyAlignment="1">
      <alignment horizontal="center" vertical="top" wrapText="1"/>
    </xf>
    <xf numFmtId="0" fontId="4" fillId="4" borderId="28" xfId="0" applyFont="1" applyFill="1" applyBorder="1" applyAlignment="1">
      <alignment horizontal="center" vertical="top" wrapText="1"/>
    </xf>
    <xf numFmtId="0" fontId="4" fillId="4" borderId="30" xfId="0" applyFont="1" applyFill="1" applyBorder="1" applyAlignment="1">
      <alignment horizontal="center" vertical="top" wrapText="1"/>
    </xf>
    <xf numFmtId="0" fontId="4" fillId="4" borderId="19" xfId="0" applyFont="1" applyFill="1" applyBorder="1" applyAlignment="1">
      <alignment horizontal="center" vertical="top" wrapText="1"/>
    </xf>
    <xf numFmtId="0" fontId="4" fillId="4" borderId="21" xfId="0" applyFont="1" applyFill="1" applyBorder="1" applyAlignment="1">
      <alignment horizontal="center" vertical="top" wrapText="1"/>
    </xf>
    <xf numFmtId="0" fontId="4" fillId="4" borderId="20" xfId="0" applyFont="1" applyFill="1" applyBorder="1" applyAlignment="1">
      <alignment horizontal="center" vertical="top" wrapText="1"/>
    </xf>
    <xf numFmtId="0" fontId="4" fillId="4" borderId="18" xfId="0" applyFont="1" applyFill="1" applyBorder="1" applyAlignment="1">
      <alignment horizontal="center" vertical="top" wrapText="1"/>
    </xf>
    <xf numFmtId="0" fontId="3" fillId="0" borderId="20" xfId="0" applyFont="1" applyBorder="1" applyAlignment="1">
      <alignment vertical="top" wrapText="1"/>
    </xf>
    <xf numFmtId="0" fontId="3" fillId="0" borderId="32" xfId="0" applyFont="1" applyBorder="1" applyAlignment="1">
      <alignment vertical="top" wrapText="1"/>
    </xf>
    <xf numFmtId="0" fontId="9" fillId="0" borderId="30" xfId="0" applyFont="1" applyBorder="1" applyAlignment="1">
      <alignment horizontal="center" vertical="top" wrapText="1"/>
    </xf>
    <xf numFmtId="0" fontId="15" fillId="0" borderId="18" xfId="0" applyFont="1" applyBorder="1" applyAlignment="1">
      <alignment horizontal="left" vertical="top" wrapText="1" indent="1"/>
    </xf>
    <xf numFmtId="0" fontId="15" fillId="0" borderId="32" xfId="0" applyFont="1" applyBorder="1" applyAlignment="1">
      <alignment horizontal="left" vertical="top" wrapText="1" indent="1"/>
    </xf>
    <xf numFmtId="0" fontId="3" fillId="4" borderId="26" xfId="0" applyFont="1" applyFill="1" applyBorder="1" applyAlignment="1">
      <alignment vertical="top" wrapText="1"/>
    </xf>
    <xf numFmtId="0" fontId="3" fillId="4" borderId="27" xfId="0" applyFont="1" applyFill="1" applyBorder="1" applyAlignment="1">
      <alignment vertical="top" wrapText="1"/>
    </xf>
    <xf numFmtId="0" fontId="3" fillId="0" borderId="23" xfId="0" applyFont="1" applyBorder="1" applyAlignment="1">
      <alignment vertical="top"/>
    </xf>
    <xf numFmtId="0" fontId="3" fillId="0" borderId="29" xfId="0" applyFont="1" applyBorder="1" applyAlignment="1">
      <alignment vertical="top"/>
    </xf>
    <xf numFmtId="0" fontId="3" fillId="0" borderId="20" xfId="0" applyFont="1" applyBorder="1" applyAlignment="1">
      <alignment vertical="top"/>
    </xf>
    <xf numFmtId="0" fontId="3" fillId="0" borderId="28" xfId="0" applyFont="1" applyBorder="1" applyAlignment="1">
      <alignment vertical="top"/>
    </xf>
    <xf numFmtId="0" fontId="3" fillId="0" borderId="25" xfId="0" applyFont="1" applyBorder="1" applyAlignment="1">
      <alignment vertical="top"/>
    </xf>
    <xf numFmtId="0" fontId="3" fillId="0" borderId="24" xfId="0" applyFont="1" applyBorder="1" applyAlignment="1">
      <alignment vertical="top"/>
    </xf>
    <xf numFmtId="0" fontId="11" fillId="0" borderId="31" xfId="0" applyFont="1" applyBorder="1" applyAlignment="1">
      <alignment horizontal="left" vertical="center" wrapText="1" indent="2"/>
    </xf>
    <xf numFmtId="0" fontId="11" fillId="0" borderId="30" xfId="0" applyFont="1" applyBorder="1" applyAlignment="1">
      <alignment horizontal="left" vertical="center" wrapText="1" indent="2"/>
    </xf>
    <xf numFmtId="0" fontId="3" fillId="4" borderId="20" xfId="0" applyFont="1" applyFill="1" applyBorder="1" applyAlignment="1">
      <alignment vertical="top" wrapText="1"/>
    </xf>
    <xf numFmtId="0" fontId="3" fillId="0" borderId="38" xfId="0" applyFont="1" applyBorder="1" applyAlignment="1">
      <alignment vertical="top" wrapText="1"/>
    </xf>
    <xf numFmtId="0" fontId="24" fillId="0" borderId="33" xfId="0" applyFont="1" applyBorder="1" applyAlignment="1">
      <alignment horizontal="center" vertical="center" wrapText="1"/>
    </xf>
    <xf numFmtId="0" fontId="3" fillId="0" borderId="49" xfId="0" applyFont="1" applyBorder="1" applyAlignment="1">
      <alignment vertical="top" wrapText="1"/>
    </xf>
    <xf numFmtId="0" fontId="3" fillId="0" borderId="33" xfId="0" applyFont="1" applyBorder="1" applyAlignment="1">
      <alignment vertical="top" wrapText="1"/>
    </xf>
    <xf numFmtId="0" fontId="3" fillId="0" borderId="35" xfId="0" applyFont="1" applyBorder="1" applyAlignment="1">
      <alignment vertical="top" wrapText="1"/>
    </xf>
    <xf numFmtId="0" fontId="3" fillId="0" borderId="34" xfId="0" applyFont="1" applyBorder="1" applyAlignment="1">
      <alignment vertical="top" wrapText="1"/>
    </xf>
    <xf numFmtId="0" fontId="3" fillId="0" borderId="39" xfId="0" applyFont="1" applyBorder="1" applyAlignment="1">
      <alignment vertical="top" wrapText="1"/>
    </xf>
    <xf numFmtId="0" fontId="3" fillId="0" borderId="46" xfId="0" applyFont="1" applyBorder="1" applyAlignment="1">
      <alignment vertical="top" wrapText="1"/>
    </xf>
    <xf numFmtId="0" fontId="3" fillId="0" borderId="40" xfId="0" applyFont="1" applyBorder="1" applyAlignment="1">
      <alignment vertical="top" wrapText="1"/>
    </xf>
    <xf numFmtId="0" fontId="3" fillId="0" borderId="37" xfId="0" applyFont="1" applyBorder="1" applyAlignment="1">
      <alignment vertical="top" wrapText="1"/>
    </xf>
    <xf numFmtId="0" fontId="3" fillId="0" borderId="51" xfId="0" applyFont="1" applyBorder="1" applyAlignment="1">
      <alignment vertical="top" wrapText="1"/>
    </xf>
    <xf numFmtId="0" fontId="3" fillId="0" borderId="50" xfId="0" applyFont="1" applyBorder="1" applyAlignment="1">
      <alignment vertical="top" wrapText="1"/>
    </xf>
    <xf numFmtId="0" fontId="3" fillId="4" borderId="29" xfId="0" applyFont="1" applyFill="1" applyBorder="1" applyAlignment="1">
      <alignment vertical="top"/>
    </xf>
    <xf numFmtId="0" fontId="3" fillId="0" borderId="37" xfId="0" applyFont="1" applyBorder="1" applyAlignment="1">
      <alignment vertical="top"/>
    </xf>
    <xf numFmtId="0" fontId="3" fillId="0" borderId="33" xfId="0" applyFont="1" applyBorder="1" applyAlignment="1">
      <alignment vertical="top"/>
    </xf>
    <xf numFmtId="0" fontId="3" fillId="0" borderId="34" xfId="0" applyFont="1" applyBorder="1" applyAlignment="1">
      <alignment vertical="top"/>
    </xf>
    <xf numFmtId="0" fontId="3" fillId="0" borderId="41" xfId="0" applyFont="1" applyBorder="1" applyAlignment="1">
      <alignment vertical="top"/>
    </xf>
    <xf numFmtId="0" fontId="3" fillId="0" borderId="46" xfId="0" applyFont="1" applyBorder="1" applyAlignment="1">
      <alignment vertical="top"/>
    </xf>
    <xf numFmtId="0" fontId="3" fillId="0" borderId="40" xfId="0" applyFont="1" applyBorder="1" applyAlignment="1">
      <alignment vertical="top"/>
    </xf>
    <xf numFmtId="0" fontId="3" fillId="0" borderId="35" xfId="0" applyFont="1" applyBorder="1" applyAlignment="1">
      <alignment vertical="top"/>
    </xf>
    <xf numFmtId="0" fontId="3" fillId="0" borderId="26" xfId="0" applyFont="1" applyBorder="1" applyAlignment="1">
      <alignment vertical="top"/>
    </xf>
    <xf numFmtId="0" fontId="3" fillId="0" borderId="27" xfId="0" applyFont="1" applyBorder="1" applyAlignment="1">
      <alignment vertical="top"/>
    </xf>
    <xf numFmtId="0" fontId="11" fillId="0" borderId="27" xfId="0" applyFont="1" applyBorder="1" applyAlignment="1">
      <alignment horizontal="left" vertical="center" wrapText="1" indent="2"/>
    </xf>
    <xf numFmtId="0" fontId="3" fillId="0" borderId="64" xfId="0" applyFont="1" applyBorder="1" applyAlignment="1">
      <alignment vertical="top"/>
    </xf>
    <xf numFmtId="0" fontId="3" fillId="0" borderId="39" xfId="0" applyFont="1" applyBorder="1" applyAlignment="1">
      <alignment vertical="top"/>
    </xf>
    <xf numFmtId="0" fontId="3" fillId="0" borderId="38" xfId="0" applyFont="1" applyBorder="1" applyAlignment="1">
      <alignment vertical="top"/>
    </xf>
    <xf numFmtId="0" fontId="3" fillId="0" borderId="49" xfId="0" applyFont="1" applyBorder="1" applyAlignment="1">
      <alignment vertical="top"/>
    </xf>
    <xf numFmtId="0" fontId="3" fillId="0" borderId="51" xfId="0" applyFont="1" applyBorder="1" applyAlignment="1">
      <alignment vertical="top"/>
    </xf>
    <xf numFmtId="0" fontId="11" fillId="0" borderId="26" xfId="0" applyFont="1" applyBorder="1" applyAlignment="1">
      <alignment horizontal="left" vertical="center" wrapText="1" indent="2"/>
    </xf>
    <xf numFmtId="0" fontId="3" fillId="0" borderId="70" xfId="0" applyFont="1" applyBorder="1" applyAlignment="1">
      <alignment vertical="top"/>
    </xf>
    <xf numFmtId="0" fontId="3" fillId="0" borderId="44" xfId="0" applyFont="1" applyBorder="1" applyAlignment="1">
      <alignment vertical="top"/>
    </xf>
    <xf numFmtId="0" fontId="3" fillId="0" borderId="71" xfId="0" applyFont="1" applyBorder="1" applyAlignment="1">
      <alignment vertical="top"/>
    </xf>
    <xf numFmtId="0" fontId="3" fillId="0" borderId="71" xfId="0" applyFont="1" applyBorder="1" applyAlignment="1">
      <alignment vertical="top" wrapText="1"/>
    </xf>
    <xf numFmtId="0" fontId="3" fillId="0" borderId="70" xfId="0" applyFont="1" applyBorder="1" applyAlignment="1">
      <alignment vertical="top" wrapText="1"/>
    </xf>
    <xf numFmtId="0" fontId="0" fillId="8" borderId="50" xfId="0" applyFill="1" applyBorder="1" applyAlignment="1">
      <alignment vertical="top" wrapText="1"/>
    </xf>
    <xf numFmtId="0" fontId="0" fillId="8" borderId="49" xfId="0" applyFill="1" applyBorder="1" applyAlignment="1">
      <alignment vertical="top" wrapText="1"/>
    </xf>
    <xf numFmtId="0" fontId="3" fillId="0" borderId="75" xfId="0" applyFont="1" applyBorder="1" applyAlignment="1">
      <alignment vertical="top"/>
    </xf>
    <xf numFmtId="0" fontId="3" fillId="0" borderId="43" xfId="0" applyFont="1" applyBorder="1" applyAlignment="1">
      <alignment vertical="top"/>
    </xf>
    <xf numFmtId="0" fontId="4" fillId="4" borderId="32" xfId="0" applyFont="1" applyFill="1" applyBorder="1" applyAlignment="1">
      <alignment horizontal="center" vertical="top" wrapText="1"/>
    </xf>
    <xf numFmtId="0" fontId="4" fillId="4" borderId="31" xfId="0" applyFont="1" applyFill="1" applyBorder="1" applyAlignment="1">
      <alignment horizontal="center" vertical="top" wrapText="1"/>
    </xf>
    <xf numFmtId="0" fontId="15" fillId="0" borderId="30" xfId="0" applyFont="1" applyBorder="1" applyAlignment="1">
      <alignment horizontal="left" vertical="top" wrapText="1" indent="1"/>
    </xf>
    <xf numFmtId="0" fontId="9" fillId="0" borderId="31" xfId="0" applyFont="1" applyBorder="1" applyAlignment="1">
      <alignment horizontal="center" vertical="top" wrapText="1"/>
    </xf>
    <xf numFmtId="0" fontId="15" fillId="0" borderId="20" xfId="0" applyFont="1" applyBorder="1" applyAlignment="1">
      <alignment horizontal="left" vertical="top" wrapText="1" indent="1"/>
    </xf>
    <xf numFmtId="0" fontId="21" fillId="0" borderId="31" xfId="0" applyFont="1" applyBorder="1" applyAlignment="1">
      <alignment horizontal="left" vertical="center" wrapText="1" indent="2"/>
    </xf>
    <xf numFmtId="0" fontId="3" fillId="0" borderId="78" xfId="0" applyFont="1" applyBorder="1" applyAlignment="1">
      <alignment vertical="top" wrapText="1"/>
    </xf>
    <xf numFmtId="0" fontId="3" fillId="4" borderId="32" xfId="0" applyFont="1" applyFill="1" applyBorder="1" applyAlignment="1">
      <alignment vertical="top" wrapText="1"/>
    </xf>
    <xf numFmtId="0" fontId="3" fillId="0" borderId="22" xfId="0" applyFont="1" applyBorder="1" applyAlignment="1">
      <alignment vertical="top"/>
    </xf>
    <xf numFmtId="0" fontId="3" fillId="0" borderId="21" xfId="0" applyFont="1" applyBorder="1" applyAlignment="1">
      <alignment vertical="top"/>
    </xf>
    <xf numFmtId="0" fontId="11" fillId="0" borderId="21" xfId="0" applyFont="1" applyBorder="1" applyAlignment="1">
      <alignment vertical="top" wrapText="1"/>
    </xf>
    <xf numFmtId="0" fontId="11" fillId="0" borderId="18" xfId="0" applyFont="1" applyBorder="1" applyAlignment="1">
      <alignment vertical="top" wrapText="1"/>
    </xf>
    <xf numFmtId="0" fontId="3" fillId="0" borderId="69" xfId="0" applyFont="1" applyBorder="1" applyAlignment="1">
      <alignment vertical="top"/>
    </xf>
    <xf numFmtId="0" fontId="3" fillId="4" borderId="31" xfId="0" applyFont="1" applyFill="1" applyBorder="1" applyAlignment="1">
      <alignment vertical="top" wrapText="1"/>
    </xf>
    <xf numFmtId="0" fontId="3" fillId="4" borderId="32" xfId="0" applyFont="1" applyFill="1" applyBorder="1" applyAlignment="1">
      <alignment vertical="top"/>
    </xf>
    <xf numFmtId="0" fontId="3" fillId="0" borderId="55" xfId="0" applyFont="1" applyBorder="1" applyAlignment="1">
      <alignment vertical="top" wrapText="1"/>
    </xf>
    <xf numFmtId="0" fontId="3" fillId="0" borderId="79" xfId="0" applyFont="1" applyBorder="1" applyAlignment="1">
      <alignment vertical="top" wrapText="1"/>
    </xf>
    <xf numFmtId="0" fontId="3" fillId="0" borderId="73" xfId="0" applyFont="1" applyBorder="1" applyAlignment="1">
      <alignment vertical="top" wrapText="1"/>
    </xf>
    <xf numFmtId="0" fontId="3" fillId="0" borderId="77" xfId="0" applyFont="1" applyBorder="1" applyAlignment="1">
      <alignment vertical="top" wrapText="1"/>
    </xf>
    <xf numFmtId="0" fontId="3" fillId="0" borderId="68" xfId="0" applyFont="1" applyBorder="1" applyAlignment="1">
      <alignment vertical="top" wrapText="1"/>
    </xf>
    <xf numFmtId="0" fontId="11" fillId="0" borderId="79" xfId="0" applyFont="1" applyBorder="1" applyAlignment="1">
      <alignment vertical="top" wrapText="1"/>
    </xf>
    <xf numFmtId="0" fontId="11" fillId="0" borderId="30" xfId="0" applyFont="1" applyBorder="1" applyAlignment="1">
      <alignment horizontal="left" vertical="center" wrapText="1"/>
    </xf>
    <xf numFmtId="0" fontId="11" fillId="0" borderId="18" xfId="0" applyFont="1" applyBorder="1" applyAlignment="1">
      <alignment horizontal="left" vertical="center" wrapText="1"/>
    </xf>
    <xf numFmtId="0" fontId="11" fillId="0" borderId="27" xfId="0" applyFont="1" applyBorder="1" applyAlignment="1">
      <alignment horizontal="left" vertical="center" wrapText="1"/>
    </xf>
    <xf numFmtId="0" fontId="15" fillId="0" borderId="26" xfId="0" applyFont="1" applyBorder="1" applyAlignment="1">
      <alignment horizontal="left" vertical="top" wrapText="1" indent="1"/>
    </xf>
    <xf numFmtId="0" fontId="9" fillId="0" borderId="25" xfId="0" applyFont="1" applyBorder="1" applyAlignment="1">
      <alignment horizontal="center" vertical="top" wrapText="1"/>
    </xf>
    <xf numFmtId="0" fontId="9" fillId="0" borderId="26" xfId="0" applyFont="1" applyBorder="1" applyAlignment="1">
      <alignment horizontal="center" vertical="top" wrapText="1"/>
    </xf>
    <xf numFmtId="0" fontId="3" fillId="0" borderId="31" xfId="0" applyFont="1" applyBorder="1" applyAlignment="1">
      <alignment horizontal="center" vertical="top" wrapText="1"/>
    </xf>
    <xf numFmtId="0" fontId="5" fillId="0" borderId="30" xfId="0" applyFont="1" applyBorder="1" applyAlignment="1">
      <alignment vertical="top" wrapText="1"/>
    </xf>
    <xf numFmtId="0" fontId="5" fillId="0" borderId="18" xfId="0" applyFont="1" applyBorder="1" applyAlignment="1">
      <alignment vertical="top" wrapText="1"/>
    </xf>
    <xf numFmtId="0" fontId="11" fillId="0" borderId="19" xfId="0" applyFont="1" applyBorder="1" applyAlignment="1">
      <alignment horizontal="left" vertical="center" wrapText="1"/>
    </xf>
    <xf numFmtId="0" fontId="11" fillId="0" borderId="32" xfId="0" applyFont="1" applyBorder="1" applyAlignment="1">
      <alignment horizontal="left" vertical="center" wrapText="1" indent="2"/>
    </xf>
    <xf numFmtId="0" fontId="11" fillId="0" borderId="29" xfId="0" applyFont="1" applyBorder="1" applyAlignment="1">
      <alignment horizontal="left" vertical="center" wrapText="1" indent="2"/>
    </xf>
    <xf numFmtId="0" fontId="11" fillId="0" borderId="19" xfId="0" applyFont="1" applyBorder="1" applyAlignment="1">
      <alignment horizontal="left" vertical="center" wrapText="1" indent="2"/>
    </xf>
    <xf numFmtId="0" fontId="11" fillId="0" borderId="18" xfId="0" applyFont="1" applyBorder="1" applyAlignment="1">
      <alignment horizontal="left" vertical="center" wrapText="1" indent="2"/>
    </xf>
    <xf numFmtId="0" fontId="11" fillId="0" borderId="20" xfId="0" applyFont="1" applyBorder="1" applyAlignment="1">
      <alignment horizontal="left" vertical="center" wrapText="1" indent="2"/>
    </xf>
    <xf numFmtId="0" fontId="11" fillId="0" borderId="21" xfId="0" applyFont="1" applyBorder="1" applyAlignment="1">
      <alignment horizontal="left" vertical="center" wrapText="1" indent="2"/>
    </xf>
    <xf numFmtId="0" fontId="3" fillId="0" borderId="18" xfId="0" applyFont="1" applyBorder="1" applyAlignment="1">
      <alignment horizontal="center" vertical="top" wrapText="1"/>
    </xf>
    <xf numFmtId="0" fontId="3" fillId="0" borderId="21" xfId="0" applyFont="1" applyBorder="1" applyAlignment="1">
      <alignment horizontal="center" vertical="top" wrapText="1"/>
    </xf>
    <xf numFmtId="0" fontId="11" fillId="0" borderId="28" xfId="0" applyFont="1" applyBorder="1" applyAlignment="1">
      <alignment horizontal="left" vertical="center" wrapText="1" indent="2"/>
    </xf>
    <xf numFmtId="0" fontId="3" fillId="0" borderId="75" xfId="0" applyFont="1" applyBorder="1" applyAlignment="1">
      <alignment vertical="top" wrapText="1"/>
    </xf>
    <xf numFmtId="0" fontId="3" fillId="0" borderId="76" xfId="0" applyFont="1" applyBorder="1" applyAlignment="1">
      <alignment vertical="top" wrapText="1"/>
    </xf>
    <xf numFmtId="0" fontId="5" fillId="0" borderId="31" xfId="0" applyFont="1" applyBorder="1" applyAlignment="1">
      <alignment vertical="top" wrapText="1"/>
    </xf>
    <xf numFmtId="0" fontId="3" fillId="0" borderId="56" xfId="0" applyFont="1" applyBorder="1" applyAlignment="1">
      <alignment vertical="top" wrapText="1"/>
    </xf>
    <xf numFmtId="0" fontId="3" fillId="0" borderId="41" xfId="0" applyFont="1" applyBorder="1" applyAlignment="1">
      <alignment vertical="top" wrapText="1"/>
    </xf>
    <xf numFmtId="0" fontId="5" fillId="0" borderId="41" xfId="0" applyFont="1" applyBorder="1" applyAlignment="1">
      <alignment vertical="top" wrapText="1"/>
    </xf>
    <xf numFmtId="0" fontId="4" fillId="0" borderId="74" xfId="0" applyFont="1" applyBorder="1" applyAlignment="1">
      <alignment vertical="top"/>
    </xf>
    <xf numFmtId="0" fontId="4" fillId="0" borderId="44" xfId="0" applyFont="1" applyBorder="1" applyAlignment="1">
      <alignment vertical="top"/>
    </xf>
    <xf numFmtId="0" fontId="3" fillId="4" borderId="47" xfId="0" applyFont="1" applyFill="1" applyBorder="1" applyAlignment="1">
      <alignment vertical="top"/>
    </xf>
    <xf numFmtId="0" fontId="5" fillId="4" borderId="65" xfId="0" applyFont="1" applyFill="1" applyBorder="1" applyAlignment="1">
      <alignment vertical="top"/>
    </xf>
    <xf numFmtId="0" fontId="3" fillId="4" borderId="45" xfId="0" applyFont="1" applyFill="1" applyBorder="1" applyAlignment="1">
      <alignment vertical="top"/>
    </xf>
    <xf numFmtId="0" fontId="5" fillId="0" borderId="33" xfId="0" applyFont="1" applyBorder="1" applyAlignment="1">
      <alignment horizontal="left" vertical="center" wrapText="1" indent="1"/>
    </xf>
    <xf numFmtId="0" fontId="3" fillId="0" borderId="49" xfId="0" applyFont="1" applyBorder="1" applyAlignment="1">
      <alignment horizontal="center" vertical="top" wrapText="1"/>
    </xf>
    <xf numFmtId="0" fontId="3" fillId="0" borderId="40" xfId="0" applyFont="1" applyBorder="1" applyAlignment="1">
      <alignment horizontal="center" vertical="top" wrapText="1"/>
    </xf>
    <xf numFmtId="0" fontId="3" fillId="0" borderId="51" xfId="0" applyFont="1" applyBorder="1" applyAlignment="1">
      <alignment horizontal="center" vertical="top" wrapText="1"/>
    </xf>
    <xf numFmtId="0" fontId="3" fillId="0" borderId="69" xfId="0" applyFont="1" applyBorder="1" applyAlignment="1">
      <alignment vertical="top" wrapText="1"/>
    </xf>
    <xf numFmtId="0" fontId="3" fillId="0" borderId="85" xfId="0" applyFont="1" applyBorder="1" applyAlignment="1">
      <alignment vertical="top" wrapText="1"/>
    </xf>
    <xf numFmtId="0" fontId="9" fillId="8" borderId="84" xfId="0" applyFont="1" applyFill="1" applyBorder="1" applyAlignment="1">
      <alignment horizontal="left" vertical="center" wrapText="1" indent="2"/>
    </xf>
    <xf numFmtId="0" fontId="9" fillId="8" borderId="84" xfId="0" applyFont="1" applyFill="1" applyBorder="1" applyAlignment="1">
      <alignment horizontal="left" vertical="center" wrapText="1" indent="1"/>
    </xf>
    <xf numFmtId="0" fontId="3" fillId="0" borderId="76" xfId="0" applyFont="1" applyBorder="1" applyAlignment="1">
      <alignment vertical="top"/>
    </xf>
    <xf numFmtId="0" fontId="3" fillId="0" borderId="105" xfId="0" applyFont="1" applyBorder="1" applyAlignment="1">
      <alignment vertical="top"/>
    </xf>
    <xf numFmtId="0" fontId="3" fillId="0" borderId="106" xfId="0" applyFont="1" applyBorder="1" applyAlignment="1">
      <alignment vertical="top"/>
    </xf>
    <xf numFmtId="0" fontId="3" fillId="0" borderId="91" xfId="0" applyFont="1" applyBorder="1" applyAlignment="1">
      <alignment vertical="top"/>
    </xf>
    <xf numFmtId="0" fontId="3" fillId="0" borderId="93" xfId="0" applyFont="1" applyBorder="1" applyAlignment="1">
      <alignment vertical="top"/>
    </xf>
    <xf numFmtId="0" fontId="3" fillId="0" borderId="92" xfId="0" applyFont="1" applyBorder="1" applyAlignment="1">
      <alignment vertical="top"/>
    </xf>
    <xf numFmtId="0" fontId="9" fillId="8" borderId="85" xfId="0" applyFont="1" applyFill="1" applyBorder="1" applyAlignment="1">
      <alignment horizontal="left" vertical="center" wrapText="1"/>
    </xf>
    <xf numFmtId="0" fontId="9" fillId="8" borderId="85" xfId="0" applyFont="1" applyFill="1" applyBorder="1" applyAlignment="1">
      <alignment horizontal="left" vertical="center" wrapText="1" indent="1"/>
    </xf>
    <xf numFmtId="0" fontId="9" fillId="8" borderId="84"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0" fillId="8" borderId="51" xfId="0" applyFill="1" applyBorder="1" applyAlignment="1">
      <alignment vertical="top" wrapText="1"/>
    </xf>
    <xf numFmtId="0" fontId="9" fillId="8" borderId="85" xfId="0" applyFont="1" applyFill="1" applyBorder="1" applyAlignment="1">
      <alignment horizontal="center" vertical="center" wrapText="1"/>
    </xf>
    <xf numFmtId="0" fontId="0" fillId="8" borderId="112" xfId="0" applyFill="1" applyBorder="1" applyAlignment="1">
      <alignment vertical="top" wrapText="1"/>
    </xf>
    <xf numFmtId="0" fontId="9" fillId="8" borderId="46" xfId="0" applyFont="1" applyFill="1" applyBorder="1" applyAlignment="1">
      <alignment horizontal="left" vertical="center" wrapText="1" indent="2"/>
    </xf>
    <xf numFmtId="0" fontId="9" fillId="8" borderId="101" xfId="0" applyFont="1" applyFill="1" applyBorder="1" applyAlignment="1">
      <alignment horizontal="left" vertical="center" wrapText="1" indent="2"/>
    </xf>
    <xf numFmtId="0" fontId="9" fillId="6" borderId="81" xfId="0" applyFont="1" applyFill="1" applyBorder="1" applyAlignment="1">
      <alignment horizontal="left" vertical="center" wrapText="1" indent="1"/>
    </xf>
    <xf numFmtId="0" fontId="9" fillId="9" borderId="81" xfId="0" applyFont="1" applyFill="1" applyBorder="1" applyAlignment="1">
      <alignment horizontal="left" vertical="center" wrapText="1" indent="1"/>
    </xf>
    <xf numFmtId="0" fontId="9" fillId="7" borderId="81" xfId="0" applyFont="1" applyFill="1" applyBorder="1" applyAlignment="1">
      <alignment horizontal="left" vertical="center" wrapText="1" indent="1"/>
    </xf>
    <xf numFmtId="0" fontId="21" fillId="0" borderId="28" xfId="0" applyFont="1" applyBorder="1" applyAlignment="1">
      <alignment horizontal="left" vertical="center" wrapText="1" indent="2"/>
    </xf>
    <xf numFmtId="0" fontId="3" fillId="0" borderId="117" xfId="0" applyFont="1" applyBorder="1" applyAlignment="1">
      <alignment vertical="top" wrapText="1"/>
    </xf>
    <xf numFmtId="0" fontId="3" fillId="0" borderId="98" xfId="0" applyFont="1" applyBorder="1" applyAlignment="1">
      <alignment vertical="top" wrapText="1"/>
    </xf>
    <xf numFmtId="0" fontId="3" fillId="0" borderId="81" xfId="0" applyFont="1" applyBorder="1" applyAlignment="1">
      <alignment vertical="top" wrapText="1"/>
    </xf>
    <xf numFmtId="0" fontId="3" fillId="0" borderId="118" xfId="0" applyFont="1" applyBorder="1" applyAlignment="1">
      <alignment vertical="top" wrapText="1"/>
    </xf>
    <xf numFmtId="0" fontId="10" fillId="8" borderId="120" xfId="0" applyFont="1" applyFill="1" applyBorder="1" applyAlignment="1">
      <alignment vertical="top" wrapText="1"/>
    </xf>
    <xf numFmtId="0" fontId="18" fillId="10" borderId="121" xfId="0" applyFont="1" applyFill="1" applyBorder="1" applyAlignment="1">
      <alignment horizontal="left" vertical="top" wrapText="1" indent="1"/>
    </xf>
    <xf numFmtId="0" fontId="3" fillId="0" borderId="45" xfId="0" applyFont="1" applyBorder="1" applyAlignment="1">
      <alignment vertical="top" wrapText="1"/>
    </xf>
    <xf numFmtId="0" fontId="3" fillId="8" borderId="124" xfId="0" applyFont="1" applyFill="1" applyBorder="1" applyAlignment="1">
      <alignment vertical="top" wrapText="1"/>
    </xf>
    <xf numFmtId="0" fontId="5" fillId="8" borderId="124" xfId="0" applyFont="1" applyFill="1" applyBorder="1" applyAlignment="1">
      <alignment vertical="top" wrapText="1"/>
    </xf>
    <xf numFmtId="0" fontId="3" fillId="8" borderId="123" xfId="0" applyFont="1" applyFill="1" applyBorder="1" applyAlignment="1">
      <alignment vertical="top" wrapText="1"/>
    </xf>
    <xf numFmtId="0" fontId="3" fillId="8" borderId="124" xfId="0" applyFont="1" applyFill="1" applyBorder="1" applyAlignment="1">
      <alignment horizontal="left" vertical="top" wrapText="1"/>
    </xf>
    <xf numFmtId="0" fontId="21" fillId="8" borderId="123" xfId="0" applyFont="1" applyFill="1" applyBorder="1" applyAlignment="1">
      <alignment horizontal="left" vertical="center" wrapText="1" indent="2"/>
    </xf>
    <xf numFmtId="0" fontId="21" fillId="0" borderId="119" xfId="0" applyFont="1" applyBorder="1" applyAlignment="1">
      <alignment horizontal="left" vertical="center" wrapText="1" indent="2"/>
    </xf>
    <xf numFmtId="0" fontId="9" fillId="6" borderId="98" xfId="0" applyFont="1" applyFill="1" applyBorder="1" applyAlignment="1">
      <alignment horizontal="left" vertical="center" wrapText="1" indent="1"/>
    </xf>
    <xf numFmtId="0" fontId="5" fillId="0" borderId="27" xfId="0" applyFont="1" applyBorder="1" applyAlignment="1">
      <alignment vertical="top" wrapText="1"/>
    </xf>
    <xf numFmtId="0" fontId="5" fillId="4" borderId="0" xfId="0" applyFont="1" applyFill="1" applyAlignment="1">
      <alignment horizontal="left" vertical="center" wrapText="1" indent="1"/>
    </xf>
    <xf numFmtId="0" fontId="24" fillId="4" borderId="34" xfId="0" applyFont="1" applyFill="1" applyBorder="1" applyAlignment="1">
      <alignment horizontal="center" vertical="center" wrapText="1"/>
    </xf>
    <xf numFmtId="0" fontId="5" fillId="4" borderId="53" xfId="0" applyFont="1" applyFill="1" applyBorder="1" applyAlignment="1">
      <alignment horizontal="left" vertical="center" wrapText="1" indent="1"/>
    </xf>
    <xf numFmtId="0" fontId="24" fillId="4" borderId="37" xfId="0" applyFont="1" applyFill="1" applyBorder="1" applyAlignment="1">
      <alignment horizontal="center" vertical="center" wrapText="1"/>
    </xf>
    <xf numFmtId="0" fontId="24" fillId="0" borderId="0" xfId="0" applyFont="1" applyAlignment="1">
      <alignment horizontal="center" vertical="center" wrapText="1"/>
    </xf>
    <xf numFmtId="0" fontId="24" fillId="4" borderId="53" xfId="0" applyFont="1" applyFill="1" applyBorder="1" applyAlignment="1">
      <alignment horizontal="center" vertical="center" wrapText="1"/>
    </xf>
    <xf numFmtId="0" fontId="5" fillId="4" borderId="56" xfId="0" applyFont="1" applyFill="1" applyBorder="1" applyAlignment="1">
      <alignment horizontal="left" vertical="center" wrapText="1" indent="1"/>
    </xf>
    <xf numFmtId="0" fontId="24" fillId="0" borderId="54" xfId="0" applyFont="1" applyBorder="1" applyAlignment="1">
      <alignment horizontal="center" vertical="center" wrapText="1"/>
    </xf>
    <xf numFmtId="0" fontId="9" fillId="8" borderId="99" xfId="0" applyFont="1" applyFill="1" applyBorder="1" applyAlignment="1">
      <alignment horizontal="left" vertical="center" wrapText="1" indent="2"/>
    </xf>
    <xf numFmtId="0" fontId="9" fillId="8" borderId="95" xfId="0" applyFont="1" applyFill="1" applyBorder="1" applyAlignment="1">
      <alignment horizontal="left" vertical="center" wrapText="1" indent="2"/>
    </xf>
    <xf numFmtId="0" fontId="9" fillId="8" borderId="100" xfId="0" applyFont="1" applyFill="1" applyBorder="1" applyAlignment="1">
      <alignment horizontal="left" vertical="center" wrapText="1" indent="2"/>
    </xf>
    <xf numFmtId="0" fontId="3" fillId="0" borderId="50" xfId="0" applyFont="1" applyBorder="1" applyAlignment="1">
      <alignment horizontal="center" vertical="top" wrapText="1"/>
    </xf>
    <xf numFmtId="0" fontId="3" fillId="0" borderId="37" xfId="0" applyFont="1" applyBorder="1" applyAlignment="1">
      <alignment horizontal="left" vertical="center" wrapText="1" indent="1"/>
    </xf>
    <xf numFmtId="0" fontId="3" fillId="4" borderId="56" xfId="0" applyFont="1" applyFill="1" applyBorder="1" applyAlignment="1">
      <alignment horizontal="left" vertical="center" wrapText="1" indent="1"/>
    </xf>
    <xf numFmtId="0" fontId="4" fillId="4" borderId="0" xfId="0" applyFont="1" applyFill="1" applyAlignment="1">
      <alignment horizontal="center" vertical="center" wrapText="1"/>
    </xf>
    <xf numFmtId="0" fontId="4" fillId="4" borderId="1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4" borderId="4" xfId="0" applyFont="1" applyFill="1" applyBorder="1" applyAlignment="1">
      <alignment vertical="center" wrapText="1"/>
    </xf>
    <xf numFmtId="0" fontId="3" fillId="4" borderId="0" xfId="0" applyFont="1" applyFill="1" applyAlignment="1">
      <alignment vertical="center"/>
    </xf>
    <xf numFmtId="0" fontId="3" fillId="4" borderId="0" xfId="0" applyFont="1" applyFill="1" applyAlignment="1">
      <alignment vertical="center" wrapText="1"/>
    </xf>
    <xf numFmtId="0" fontId="3" fillId="0" borderId="0" xfId="0" applyFont="1" applyAlignment="1">
      <alignment vertical="center" wrapText="1"/>
    </xf>
    <xf numFmtId="0" fontId="3" fillId="4" borderId="15" xfId="0" applyFont="1" applyFill="1" applyBorder="1" applyAlignment="1">
      <alignment vertical="center" wrapText="1"/>
    </xf>
    <xf numFmtId="0" fontId="3" fillId="4" borderId="4" xfId="0" applyFont="1" applyFill="1" applyBorder="1" applyAlignment="1">
      <alignment horizontal="left" vertical="center" wrapText="1"/>
    </xf>
    <xf numFmtId="0" fontId="3" fillId="0" borderId="0" xfId="0" applyFont="1" applyAlignment="1">
      <alignment vertical="center"/>
    </xf>
    <xf numFmtId="0" fontId="3" fillId="0" borderId="33" xfId="0" applyFont="1" applyBorder="1" applyAlignment="1">
      <alignment horizontal="left" vertical="center" wrapText="1" indent="1"/>
    </xf>
    <xf numFmtId="0" fontId="5" fillId="4" borderId="33" xfId="0" applyFont="1" applyFill="1" applyBorder="1" applyAlignment="1">
      <alignment horizontal="left" vertical="center" wrapText="1" indent="1"/>
    </xf>
    <xf numFmtId="0" fontId="5" fillId="4" borderId="37" xfId="0" applyFont="1" applyFill="1" applyBorder="1" applyAlignment="1">
      <alignment horizontal="left" vertical="center" wrapText="1" indent="1"/>
    </xf>
    <xf numFmtId="0" fontId="0" fillId="0" borderId="0" xfId="0" applyAlignment="1">
      <alignment vertical="center" wrapText="1"/>
    </xf>
    <xf numFmtId="0" fontId="3" fillId="4" borderId="46" xfId="0" applyFont="1" applyFill="1" applyBorder="1" applyAlignment="1">
      <alignment vertical="center" wrapText="1"/>
    </xf>
    <xf numFmtId="0" fontId="3" fillId="4" borderId="41" xfId="0" applyFont="1" applyFill="1" applyBorder="1" applyAlignment="1">
      <alignment vertical="center" wrapText="1"/>
    </xf>
    <xf numFmtId="0" fontId="5" fillId="4" borderId="1" xfId="0" applyFont="1" applyFill="1" applyBorder="1" applyAlignment="1">
      <alignment horizontal="left" vertical="center" wrapText="1" indent="1"/>
    </xf>
    <xf numFmtId="0" fontId="0" fillId="0" borderId="41" xfId="0" applyBorder="1" applyAlignment="1">
      <alignment vertical="center" wrapText="1"/>
    </xf>
    <xf numFmtId="0" fontId="4" fillId="4" borderId="0" xfId="0" applyFont="1" applyFill="1" applyAlignment="1">
      <alignment vertical="center" wrapText="1"/>
    </xf>
    <xf numFmtId="0" fontId="4" fillId="4" borderId="46" xfId="0" applyFont="1" applyFill="1" applyBorder="1" applyAlignment="1">
      <alignment vertical="center" wrapText="1"/>
    </xf>
    <xf numFmtId="0" fontId="3" fillId="0" borderId="50" xfId="0" applyFont="1" applyBorder="1" applyAlignment="1">
      <alignment vertical="center" wrapText="1"/>
    </xf>
    <xf numFmtId="0" fontId="3" fillId="0" borderId="47" xfId="0" applyFont="1" applyBorder="1" applyAlignment="1">
      <alignment vertical="center" wrapText="1"/>
    </xf>
    <xf numFmtId="0" fontId="5" fillId="4" borderId="13" xfId="0" applyFont="1" applyFill="1" applyBorder="1" applyAlignment="1">
      <alignment horizontal="left" vertical="center" wrapText="1" indent="1"/>
    </xf>
    <xf numFmtId="0" fontId="3" fillId="0" borderId="46" xfId="0" applyFont="1" applyBorder="1" applyAlignment="1">
      <alignment vertical="center" wrapText="1"/>
    </xf>
    <xf numFmtId="0" fontId="3" fillId="0" borderId="40" xfId="0" applyFont="1" applyBorder="1" applyAlignment="1">
      <alignment vertical="center" wrapText="1"/>
    </xf>
    <xf numFmtId="0" fontId="3" fillId="4" borderId="54" xfId="0" applyFont="1" applyFill="1" applyBorder="1" applyAlignment="1">
      <alignment vertical="center" wrapText="1"/>
    </xf>
    <xf numFmtId="0" fontId="0" fillId="0" borderId="50" xfId="0" applyBorder="1" applyAlignment="1">
      <alignment vertical="center" wrapText="1"/>
    </xf>
    <xf numFmtId="0" fontId="3" fillId="4" borderId="33" xfId="0" applyFont="1" applyFill="1" applyBorder="1" applyAlignment="1">
      <alignment horizontal="left" vertical="center" wrapText="1" indent="1"/>
    </xf>
    <xf numFmtId="0" fontId="3" fillId="4" borderId="39" xfId="0" applyFont="1" applyFill="1" applyBorder="1" applyAlignment="1">
      <alignment horizontal="left" vertical="center" wrapText="1" indent="1"/>
    </xf>
    <xf numFmtId="0" fontId="3" fillId="4" borderId="33" xfId="0" applyFont="1" applyFill="1" applyBorder="1" applyAlignment="1">
      <alignment vertical="center" wrapText="1"/>
    </xf>
    <xf numFmtId="0" fontId="3" fillId="4" borderId="34" xfId="0" applyFont="1" applyFill="1" applyBorder="1" applyAlignment="1">
      <alignment horizontal="left" vertical="center" wrapText="1" indent="1"/>
    </xf>
    <xf numFmtId="0" fontId="5" fillId="4" borderId="39" xfId="0" applyFont="1" applyFill="1" applyBorder="1" applyAlignment="1">
      <alignment horizontal="left" vertical="center" wrapText="1" indent="1"/>
    </xf>
    <xf numFmtId="0" fontId="5" fillId="4" borderId="41" xfId="0" applyFont="1" applyFill="1" applyBorder="1" applyAlignment="1">
      <alignment horizontal="left" vertical="center" wrapText="1" indent="1"/>
    </xf>
    <xf numFmtId="0" fontId="3" fillId="4" borderId="39" xfId="0" applyFont="1" applyFill="1" applyBorder="1" applyAlignment="1">
      <alignment vertical="center" wrapText="1"/>
    </xf>
    <xf numFmtId="0" fontId="3" fillId="4" borderId="56" xfId="0" applyFont="1" applyFill="1" applyBorder="1" applyAlignment="1">
      <alignment vertical="center" wrapText="1"/>
    </xf>
    <xf numFmtId="0" fontId="3" fillId="0" borderId="54" xfId="0" applyFont="1" applyBorder="1" applyAlignment="1">
      <alignment vertical="center" wrapText="1"/>
    </xf>
    <xf numFmtId="0" fontId="3" fillId="0" borderId="39" xfId="0" applyFont="1" applyBorder="1" applyAlignment="1">
      <alignment vertical="center" wrapText="1"/>
    </xf>
    <xf numFmtId="0" fontId="3" fillId="0" borderId="56" xfId="0" applyFont="1" applyBorder="1" applyAlignment="1">
      <alignment vertical="center" wrapText="1"/>
    </xf>
    <xf numFmtId="0" fontId="0" fillId="0" borderId="56" xfId="0" applyBorder="1" applyAlignment="1">
      <alignment horizontal="center" vertical="center" wrapText="1"/>
    </xf>
    <xf numFmtId="0" fontId="0" fillId="0" borderId="39" xfId="0" applyBorder="1" applyAlignment="1">
      <alignment horizontal="center" vertical="center" wrapText="1"/>
    </xf>
    <xf numFmtId="0" fontId="0" fillId="0" borderId="54" xfId="0" applyBorder="1" applyAlignment="1">
      <alignment horizontal="center" vertical="center" wrapText="1"/>
    </xf>
    <xf numFmtId="0" fontId="3" fillId="4" borderId="56" xfId="0" applyFont="1" applyFill="1" applyBorder="1" applyAlignment="1">
      <alignment vertical="center"/>
    </xf>
    <xf numFmtId="0" fontId="3" fillId="8" borderId="117" xfId="0" applyFont="1" applyFill="1" applyBorder="1"/>
    <xf numFmtId="0" fontId="3" fillId="8" borderId="162" xfId="0" applyFont="1" applyFill="1" applyBorder="1"/>
    <xf numFmtId="0" fontId="27" fillId="8" borderId="162" xfId="0" applyFont="1" applyFill="1" applyBorder="1"/>
    <xf numFmtId="0" fontId="27" fillId="4" borderId="0" xfId="0" applyFont="1" applyFill="1" applyAlignment="1">
      <alignment vertical="center" wrapText="1"/>
    </xf>
    <xf numFmtId="0" fontId="27" fillId="4" borderId="46" xfId="0" applyFont="1" applyFill="1" applyBorder="1" applyAlignment="1">
      <alignment vertical="center" wrapText="1"/>
    </xf>
    <xf numFmtId="0" fontId="27" fillId="4" borderId="41" xfId="0" applyFont="1" applyFill="1" applyBorder="1" applyAlignment="1">
      <alignment vertical="center" wrapText="1"/>
    </xf>
    <xf numFmtId="0" fontId="27" fillId="0" borderId="0" xfId="0" applyFont="1"/>
    <xf numFmtId="0" fontId="0" fillId="8" borderId="125" xfId="0" applyFill="1" applyBorder="1"/>
    <xf numFmtId="0" fontId="3" fillId="8" borderId="125" xfId="0" applyFont="1" applyFill="1" applyBorder="1" applyAlignment="1">
      <alignment vertical="top" wrapText="1"/>
    </xf>
    <xf numFmtId="0" fontId="32" fillId="10" borderId="117" xfId="0" applyFont="1" applyFill="1" applyBorder="1"/>
    <xf numFmtId="0" fontId="3" fillId="0" borderId="41" xfId="0" applyFont="1" applyBorder="1" applyAlignment="1">
      <alignment vertical="center" wrapText="1"/>
    </xf>
    <xf numFmtId="0" fontId="0" fillId="0" borderId="40" xfId="0" applyBorder="1" applyAlignment="1">
      <alignment vertical="center" wrapText="1"/>
    </xf>
    <xf numFmtId="0" fontId="33" fillId="10" borderId="56"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0" borderId="39" xfId="0" applyFont="1" applyBorder="1" applyAlignment="1">
      <alignment horizontal="center" vertical="center" wrapText="1"/>
    </xf>
    <xf numFmtId="0" fontId="23" fillId="8" borderId="116" xfId="0" applyFont="1" applyFill="1" applyBorder="1" applyAlignment="1">
      <alignment horizontal="left" vertical="center" wrapText="1" indent="2"/>
    </xf>
    <xf numFmtId="0" fontId="23" fillId="8" borderId="118" xfId="0" applyFont="1" applyFill="1" applyBorder="1" applyAlignment="1">
      <alignment horizontal="left" vertical="center" wrapText="1" indent="2"/>
    </xf>
    <xf numFmtId="0" fontId="23" fillId="8" borderId="165" xfId="0" applyFont="1" applyFill="1" applyBorder="1" applyAlignment="1">
      <alignment horizontal="left" vertical="center" wrapText="1" indent="2"/>
    </xf>
    <xf numFmtId="0" fontId="23" fillId="8" borderId="162" xfId="0" applyFont="1" applyFill="1" applyBorder="1" applyAlignment="1">
      <alignment horizontal="left" vertical="center" wrapText="1" indent="2"/>
    </xf>
    <xf numFmtId="0" fontId="3" fillId="4" borderId="162" xfId="0" applyFont="1" applyFill="1" applyBorder="1" applyAlignment="1">
      <alignment horizontal="left" vertical="center" wrapText="1" indent="1"/>
    </xf>
    <xf numFmtId="0" fontId="3" fillId="4" borderId="162" xfId="0" applyFont="1" applyFill="1" applyBorder="1" applyAlignment="1">
      <alignment vertical="center" wrapText="1"/>
    </xf>
    <xf numFmtId="0" fontId="34" fillId="4" borderId="162" xfId="0" applyFont="1" applyFill="1" applyBorder="1" applyAlignment="1">
      <alignment horizontal="center" vertical="center" wrapText="1"/>
    </xf>
    <xf numFmtId="0" fontId="14" fillId="4" borderId="162" xfId="0" applyFont="1" applyFill="1" applyBorder="1" applyAlignment="1">
      <alignment horizontal="left" vertical="center" wrapText="1" indent="1"/>
    </xf>
    <xf numFmtId="0" fontId="24" fillId="4" borderId="162" xfId="0" applyFont="1" applyFill="1" applyBorder="1" applyAlignment="1">
      <alignment horizontal="center" vertical="center" wrapText="1"/>
    </xf>
    <xf numFmtId="0" fontId="0" fillId="4" borderId="162" xfId="0" applyFill="1" applyBorder="1" applyAlignment="1">
      <alignment horizontal="left" vertical="center" wrapText="1" indent="1"/>
    </xf>
    <xf numFmtId="0" fontId="0" fillId="4" borderId="162" xfId="0" applyFill="1" applyBorder="1" applyAlignment="1">
      <alignment vertical="center" wrapText="1"/>
    </xf>
    <xf numFmtId="0" fontId="0" fillId="4" borderId="103" xfId="0" applyFill="1" applyBorder="1" applyAlignment="1">
      <alignment vertical="center" wrapText="1"/>
    </xf>
    <xf numFmtId="0" fontId="0" fillId="4" borderId="102" xfId="0" applyFill="1" applyBorder="1"/>
    <xf numFmtId="0" fontId="0" fillId="8" borderId="96" xfId="0" applyFill="1" applyBorder="1"/>
    <xf numFmtId="0" fontId="0" fillId="0" borderId="106" xfId="0" applyBorder="1" applyAlignment="1">
      <alignment horizontal="center" vertical="center" wrapText="1"/>
    </xf>
    <xf numFmtId="0" fontId="3" fillId="0" borderId="0" xfId="0" applyFont="1" applyAlignment="1">
      <alignment horizontal="left" vertical="center"/>
    </xf>
    <xf numFmtId="0" fontId="4" fillId="4" borderId="0" xfId="0" applyFont="1" applyFill="1" applyAlignment="1">
      <alignment horizontal="left" vertical="center" wrapText="1"/>
    </xf>
    <xf numFmtId="0" fontId="4" fillId="4" borderId="15" xfId="0" applyFont="1" applyFill="1" applyBorder="1" applyAlignment="1">
      <alignment horizontal="left" vertical="center" wrapText="1"/>
    </xf>
    <xf numFmtId="0" fontId="4" fillId="4" borderId="4" xfId="0" applyFont="1" applyFill="1" applyBorder="1" applyAlignment="1">
      <alignment horizontal="left" vertical="center" wrapText="1"/>
    </xf>
    <xf numFmtId="0" fontId="3" fillId="0" borderId="0" xfId="0" applyFont="1" applyAlignment="1">
      <alignment horizontal="left" vertical="center" wrapText="1"/>
    </xf>
    <xf numFmtId="0" fontId="1" fillId="2" borderId="0" xfId="0" applyFont="1" applyFill="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2" fillId="5" borderId="4" xfId="0" applyFont="1" applyFill="1" applyBorder="1" applyAlignment="1" applyProtection="1">
      <alignment horizontal="left" vertical="center" wrapText="1"/>
      <protection locked="0"/>
    </xf>
    <xf numFmtId="0" fontId="1" fillId="8" borderId="162"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left" vertical="center" wrapText="1"/>
      <protection locked="0"/>
    </xf>
    <xf numFmtId="0" fontId="9" fillId="8" borderId="174" xfId="0" applyFont="1" applyFill="1" applyBorder="1" applyAlignment="1">
      <alignment horizontal="left" vertical="center" wrapText="1"/>
    </xf>
    <xf numFmtId="0" fontId="10" fillId="8" borderId="174" xfId="0" applyFont="1" applyFill="1" applyBorder="1" applyAlignment="1">
      <alignment horizontal="left" vertical="center"/>
    </xf>
    <xf numFmtId="0" fontId="23" fillId="8" borderId="117" xfId="0" applyFont="1" applyFill="1" applyBorder="1" applyAlignment="1">
      <alignment horizontal="left" vertical="center" wrapText="1" indent="1"/>
    </xf>
    <xf numFmtId="0" fontId="23" fillId="8" borderId="81" xfId="0" applyFont="1" applyFill="1" applyBorder="1" applyAlignment="1">
      <alignment horizontal="left" vertical="center" wrapText="1" indent="1"/>
    </xf>
    <xf numFmtId="0" fontId="9" fillId="8" borderId="163" xfId="0" applyFont="1" applyFill="1" applyBorder="1" applyAlignment="1">
      <alignment horizontal="left" vertical="center" wrapText="1"/>
    </xf>
    <xf numFmtId="0" fontId="37" fillId="6" borderId="81" xfId="0" applyFont="1" applyFill="1" applyBorder="1" applyAlignment="1" applyProtection="1">
      <alignment horizontal="left" vertical="center" wrapText="1" indent="2"/>
      <protection locked="0"/>
    </xf>
    <xf numFmtId="0" fontId="37" fillId="7" borderId="81" xfId="0" applyFont="1" applyFill="1" applyBorder="1" applyAlignment="1" applyProtection="1">
      <alignment horizontal="left" vertical="center" wrapText="1" indent="2"/>
      <protection locked="0"/>
    </xf>
    <xf numFmtId="0" fontId="7" fillId="4" borderId="0" xfId="0" applyFont="1" applyFill="1" applyAlignment="1" applyProtection="1">
      <alignment horizontal="left" vertical="center" wrapText="1" indent="1"/>
      <protection locked="0"/>
    </xf>
    <xf numFmtId="0" fontId="7" fillId="4" borderId="91" xfId="0" applyFont="1" applyFill="1" applyBorder="1" applyAlignment="1" applyProtection="1">
      <alignment horizontal="left" vertical="center" wrapText="1" indent="1"/>
      <protection locked="0"/>
    </xf>
    <xf numFmtId="0" fontId="7" fillId="4" borderId="106" xfId="0" applyFont="1" applyFill="1" applyBorder="1" applyAlignment="1" applyProtection="1">
      <alignment horizontal="left" vertical="center" wrapText="1" indent="1"/>
      <protection locked="0"/>
    </xf>
    <xf numFmtId="0" fontId="7" fillId="4" borderId="89" xfId="0" applyFont="1" applyFill="1" applyBorder="1" applyAlignment="1" applyProtection="1">
      <alignment horizontal="left" vertical="center" wrapText="1" indent="1"/>
      <protection locked="0"/>
    </xf>
    <xf numFmtId="0" fontId="2" fillId="5" borderId="12"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23" fillId="8" borderId="172" xfId="0" applyFont="1" applyFill="1" applyBorder="1" applyAlignment="1">
      <alignment horizontal="left" vertical="center" wrapText="1" indent="1"/>
    </xf>
    <xf numFmtId="0" fontId="2" fillId="5" borderId="193" xfId="0" applyFont="1" applyFill="1" applyBorder="1" applyAlignment="1" applyProtection="1">
      <alignment horizontal="left" vertical="center" wrapText="1"/>
      <protection locked="0"/>
    </xf>
    <xf numFmtId="0" fontId="2" fillId="5" borderId="151" xfId="0" applyFont="1" applyFill="1" applyBorder="1" applyAlignment="1" applyProtection="1">
      <alignment horizontal="left" vertical="center" wrapText="1"/>
      <protection locked="0"/>
    </xf>
    <xf numFmtId="0" fontId="2" fillId="5" borderId="150"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left" vertical="center" wrapText="1"/>
      <protection locked="0"/>
    </xf>
    <xf numFmtId="0" fontId="2" fillId="5" borderId="148" xfId="0" applyFont="1" applyFill="1" applyBorder="1" applyAlignment="1" applyProtection="1">
      <alignment horizontal="left" vertical="center" wrapText="1"/>
      <protection locked="0"/>
    </xf>
    <xf numFmtId="0" fontId="2" fillId="5" borderId="155" xfId="0" applyFont="1" applyFill="1" applyBorder="1" applyAlignment="1" applyProtection="1">
      <alignment horizontal="left" vertical="center" wrapText="1"/>
      <protection locked="0"/>
    </xf>
    <xf numFmtId="0" fontId="2" fillId="5" borderId="149" xfId="0" applyFont="1" applyFill="1" applyBorder="1" applyAlignment="1" applyProtection="1">
      <alignment horizontal="left" vertical="center" wrapText="1"/>
      <protection locked="0"/>
    </xf>
    <xf numFmtId="0" fontId="2" fillId="5" borderId="14" xfId="0" applyFont="1" applyFill="1" applyBorder="1" applyAlignment="1" applyProtection="1">
      <alignment horizontal="left" vertical="center" wrapText="1"/>
      <protection locked="0"/>
    </xf>
    <xf numFmtId="0" fontId="2" fillId="5" borderId="11" xfId="0" applyFont="1" applyFill="1" applyBorder="1" applyAlignment="1" applyProtection="1">
      <alignment horizontal="left" vertical="center" wrapText="1"/>
      <protection locked="0"/>
    </xf>
    <xf numFmtId="0" fontId="9" fillId="8" borderId="173" xfId="0" applyFont="1" applyFill="1" applyBorder="1" applyAlignment="1">
      <alignment horizontal="left" vertical="center" wrapText="1"/>
    </xf>
    <xf numFmtId="0" fontId="37" fillId="6" borderId="118" xfId="0" applyFont="1" applyFill="1" applyBorder="1" applyAlignment="1" applyProtection="1">
      <alignment horizontal="left" vertical="center" wrapText="1" indent="1"/>
      <protection locked="0"/>
    </xf>
    <xf numFmtId="0" fontId="23" fillId="8" borderId="108" xfId="0" applyFont="1" applyFill="1" applyBorder="1" applyAlignment="1">
      <alignment horizontal="left" vertical="center" wrapText="1" indent="1"/>
    </xf>
    <xf numFmtId="0" fontId="23" fillId="8" borderId="98" xfId="0" applyFont="1" applyFill="1" applyBorder="1" applyAlignment="1">
      <alignment horizontal="left" vertical="center" wrapText="1" indent="1"/>
    </xf>
    <xf numFmtId="0" fontId="1" fillId="2" borderId="24" xfId="0" applyFont="1" applyFill="1" applyBorder="1" applyAlignment="1" applyProtection="1">
      <alignment horizontal="left" vertical="center" wrapText="1"/>
      <protection locked="0"/>
    </xf>
    <xf numFmtId="0" fontId="37" fillId="7" borderId="172" xfId="0" applyFont="1" applyFill="1" applyBorder="1" applyAlignment="1" applyProtection="1">
      <alignment horizontal="left" vertical="center" wrapText="1" indent="2"/>
      <protection locked="0"/>
    </xf>
    <xf numFmtId="0" fontId="1" fillId="2" borderId="54" xfId="0" applyFont="1" applyFill="1" applyBorder="1" applyAlignment="1" applyProtection="1">
      <alignment horizontal="left" vertical="center" wrapText="1"/>
      <protection locked="0"/>
    </xf>
    <xf numFmtId="0" fontId="36" fillId="2" borderId="0" xfId="0" applyFont="1" applyFill="1" applyAlignment="1" applyProtection="1">
      <alignment horizontal="left" vertical="center" wrapText="1"/>
      <protection locked="0"/>
    </xf>
    <xf numFmtId="0" fontId="3" fillId="8" borderId="162" xfId="0" applyFont="1" applyFill="1" applyBorder="1" applyAlignment="1">
      <alignment horizontal="left" vertical="center"/>
    </xf>
    <xf numFmtId="0" fontId="32" fillId="10" borderId="162" xfId="0" applyFont="1" applyFill="1" applyBorder="1" applyAlignment="1">
      <alignment horizontal="left" vertical="center"/>
    </xf>
    <xf numFmtId="0" fontId="3" fillId="0" borderId="162" xfId="0" applyFont="1" applyBorder="1" applyAlignment="1">
      <alignment horizontal="left" vertical="center"/>
    </xf>
    <xf numFmtId="0" fontId="23" fillId="8" borderId="117" xfId="0" applyFont="1" applyFill="1" applyBorder="1" applyAlignment="1">
      <alignment horizontal="left" vertical="center" wrapText="1" indent="2"/>
    </xf>
    <xf numFmtId="0" fontId="23" fillId="8" borderId="81" xfId="0" applyFont="1" applyFill="1" applyBorder="1" applyAlignment="1">
      <alignment horizontal="left" vertical="center" wrapText="1" indent="2"/>
    </xf>
    <xf numFmtId="0" fontId="23" fillId="8" borderId="81" xfId="0" applyFont="1" applyFill="1" applyBorder="1" applyAlignment="1">
      <alignment horizontal="center" vertical="center" wrapText="1"/>
    </xf>
    <xf numFmtId="0" fontId="23" fillId="8" borderId="98" xfId="0" applyFont="1" applyFill="1" applyBorder="1" applyAlignment="1">
      <alignment horizontal="left" vertical="center" wrapText="1" indent="2"/>
    </xf>
    <xf numFmtId="0" fontId="4" fillId="4" borderId="33"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4" borderId="89" xfId="0" applyFont="1" applyFill="1" applyBorder="1" applyAlignment="1">
      <alignment horizontal="left" vertical="center" wrapText="1"/>
    </xf>
    <xf numFmtId="0" fontId="3" fillId="4" borderId="37" xfId="0" applyFont="1" applyFill="1" applyBorder="1" applyAlignment="1">
      <alignment horizontal="left" vertical="center" wrapText="1" indent="1"/>
    </xf>
    <xf numFmtId="0" fontId="3" fillId="0" borderId="104" xfId="0" applyFont="1" applyBorder="1" applyAlignment="1">
      <alignment horizontal="left" vertical="center"/>
    </xf>
    <xf numFmtId="0" fontId="3" fillId="0" borderId="213" xfId="0" applyFont="1" applyBorder="1" applyAlignment="1">
      <alignment horizontal="left" vertical="center"/>
    </xf>
    <xf numFmtId="0" fontId="3" fillId="0" borderId="214" xfId="0" applyFont="1" applyBorder="1" applyAlignment="1">
      <alignment horizontal="left" vertical="center"/>
    </xf>
    <xf numFmtId="0" fontId="4" fillId="4" borderId="106" xfId="0" applyFont="1" applyFill="1" applyBorder="1" applyAlignment="1">
      <alignment horizontal="left" vertical="center" wrapText="1"/>
    </xf>
    <xf numFmtId="0" fontId="3" fillId="0" borderId="215" xfId="0" applyFont="1" applyBorder="1" applyAlignment="1">
      <alignment horizontal="left" vertical="center"/>
    </xf>
    <xf numFmtId="0" fontId="3" fillId="4" borderId="0" xfId="0" applyFont="1" applyFill="1" applyAlignment="1">
      <alignment horizontal="left" vertical="center" wrapText="1"/>
    </xf>
    <xf numFmtId="0" fontId="3" fillId="4" borderId="15" xfId="0" applyFont="1" applyFill="1" applyBorder="1" applyAlignment="1">
      <alignment horizontal="left" vertical="center" wrapText="1"/>
    </xf>
    <xf numFmtId="0" fontId="4" fillId="0" borderId="0" xfId="0" applyFont="1" applyAlignment="1">
      <alignment horizontal="left" vertical="center"/>
    </xf>
    <xf numFmtId="0" fontId="0" fillId="8" borderId="0" xfId="0" applyFill="1" applyAlignment="1">
      <alignment horizontal="left" vertical="center" wrapText="1"/>
    </xf>
    <xf numFmtId="0" fontId="3" fillId="8" borderId="0" xfId="0" applyFont="1" applyFill="1" applyAlignment="1">
      <alignment horizontal="left" vertical="center" wrapText="1"/>
    </xf>
    <xf numFmtId="0" fontId="3" fillId="4" borderId="53" xfId="0" applyFont="1" applyFill="1" applyBorder="1" applyAlignment="1">
      <alignment horizontal="left" vertical="center" wrapText="1"/>
    </xf>
    <xf numFmtId="0" fontId="3" fillId="4" borderId="49"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3" fillId="4" borderId="51"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24" fillId="4" borderId="51" xfId="0" applyFont="1" applyFill="1" applyBorder="1" applyAlignment="1">
      <alignment horizontal="center" vertical="center" wrapText="1"/>
    </xf>
    <xf numFmtId="0" fontId="3" fillId="4" borderId="33"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24" fillId="4" borderId="40" xfId="0" applyFont="1" applyFill="1" applyBorder="1" applyAlignment="1">
      <alignment horizontal="center" vertical="center" wrapText="1"/>
    </xf>
    <xf numFmtId="0" fontId="3" fillId="0" borderId="40" xfId="0" applyFont="1" applyBorder="1" applyAlignment="1">
      <alignment horizontal="left" vertical="center" wrapText="1"/>
    </xf>
    <xf numFmtId="0" fontId="3" fillId="4" borderId="35" xfId="0" applyFont="1" applyFill="1" applyBorder="1" applyAlignment="1">
      <alignment horizontal="left" vertical="center" wrapText="1" indent="1"/>
    </xf>
    <xf numFmtId="0" fontId="3" fillId="4" borderId="35" xfId="0" applyFont="1" applyFill="1" applyBorder="1" applyAlignment="1">
      <alignment horizontal="left" vertical="center" wrapText="1"/>
    </xf>
    <xf numFmtId="0" fontId="3" fillId="0" borderId="41" xfId="0" applyFont="1" applyBorder="1" applyAlignment="1">
      <alignment horizontal="left" vertical="center" wrapText="1"/>
    </xf>
    <xf numFmtId="0" fontId="3" fillId="0" borderId="46" xfId="0" applyFont="1" applyBorder="1" applyAlignment="1">
      <alignment horizontal="left" vertical="center" wrapText="1"/>
    </xf>
    <xf numFmtId="0" fontId="5" fillId="4" borderId="10" xfId="0" applyFont="1" applyFill="1" applyBorder="1" applyAlignment="1">
      <alignment horizontal="left" vertical="center" wrapText="1" indent="1"/>
    </xf>
    <xf numFmtId="0" fontId="24" fillId="4" borderId="0" xfId="0" applyFont="1" applyFill="1" applyAlignment="1">
      <alignment horizontal="center" vertical="center" wrapText="1"/>
    </xf>
    <xf numFmtId="0" fontId="3" fillId="3" borderId="220"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41" xfId="0" applyFont="1" applyFill="1" applyBorder="1" applyAlignment="1">
      <alignment horizontal="left" vertical="center" wrapText="1"/>
    </xf>
    <xf numFmtId="0" fontId="5" fillId="4" borderId="49" xfId="0" applyFont="1" applyFill="1" applyBorder="1" applyAlignment="1">
      <alignment horizontal="left" vertical="center" wrapText="1"/>
    </xf>
    <xf numFmtId="0" fontId="5" fillId="4" borderId="51" xfId="0" applyFont="1" applyFill="1" applyBorder="1" applyAlignment="1">
      <alignment horizontal="left" vertical="center" wrapText="1"/>
    </xf>
    <xf numFmtId="0" fontId="5" fillId="4" borderId="47" xfId="0" applyFont="1" applyFill="1" applyBorder="1" applyAlignment="1">
      <alignment horizontal="left" vertical="center" wrapText="1"/>
    </xf>
    <xf numFmtId="0" fontId="7" fillId="4" borderId="39" xfId="0" applyFont="1" applyFill="1" applyBorder="1" applyAlignment="1">
      <alignment horizontal="left" vertical="center" wrapText="1" indent="1"/>
    </xf>
    <xf numFmtId="0" fontId="7" fillId="4" borderId="53" xfId="0" applyFont="1" applyFill="1" applyBorder="1" applyAlignment="1">
      <alignment horizontal="left" vertical="center" wrapText="1" indent="1"/>
    </xf>
    <xf numFmtId="0" fontId="5" fillId="4" borderId="46" xfId="0" applyFont="1" applyFill="1" applyBorder="1" applyAlignment="1">
      <alignment horizontal="left" vertical="center" wrapText="1" indent="1"/>
    </xf>
    <xf numFmtId="0" fontId="5" fillId="0" borderId="39" xfId="0" applyFont="1" applyBorder="1" applyAlignment="1">
      <alignment horizontal="left" vertical="center" wrapText="1" indent="1"/>
    </xf>
    <xf numFmtId="0" fontId="5" fillId="0" borderId="53" xfId="0" applyFont="1" applyBorder="1" applyAlignment="1">
      <alignment horizontal="left" vertical="center" wrapText="1" indent="1"/>
    </xf>
    <xf numFmtId="0" fontId="3" fillId="4" borderId="40" xfId="0" applyFont="1"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91" xfId="0" applyFont="1" applyFill="1" applyBorder="1" applyAlignment="1">
      <alignment horizontal="left" vertical="center" wrapText="1"/>
    </xf>
    <xf numFmtId="0" fontId="3" fillId="4" borderId="9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92" xfId="0" applyFont="1" applyFill="1" applyBorder="1" applyAlignment="1">
      <alignment horizontal="left" vertical="center" wrapText="1"/>
    </xf>
    <xf numFmtId="0" fontId="3" fillId="0" borderId="106" xfId="0" applyFont="1" applyBorder="1" applyAlignment="1">
      <alignment horizontal="left" vertical="center" wrapText="1"/>
    </xf>
    <xf numFmtId="0" fontId="23" fillId="8" borderId="98" xfId="0" applyFont="1" applyFill="1" applyBorder="1" applyAlignment="1">
      <alignment horizontal="center" vertical="center" wrapText="1"/>
    </xf>
    <xf numFmtId="0" fontId="23" fillId="8" borderId="117" xfId="0" applyFont="1" applyFill="1" applyBorder="1" applyAlignment="1">
      <alignment horizontal="center" vertical="center" wrapText="1"/>
    </xf>
    <xf numFmtId="0" fontId="3" fillId="3" borderId="39" xfId="0" applyFont="1" applyFill="1" applyBorder="1" applyAlignment="1">
      <alignment horizontal="left" vertical="center" wrapText="1" indent="1"/>
    </xf>
    <xf numFmtId="0" fontId="3" fillId="3" borderId="221" xfId="0" applyFont="1" applyFill="1" applyBorder="1" applyAlignment="1">
      <alignment horizontal="left" vertical="center" wrapText="1" indent="1"/>
    </xf>
    <xf numFmtId="0" fontId="3" fillId="3" borderId="222" xfId="0" applyFont="1" applyFill="1" applyBorder="1" applyAlignment="1">
      <alignment horizontal="left" vertical="center" wrapText="1" indent="1"/>
    </xf>
    <xf numFmtId="0" fontId="3" fillId="3" borderId="223" xfId="0" applyFont="1" applyFill="1" applyBorder="1" applyAlignment="1">
      <alignment horizontal="left" vertical="center" wrapText="1"/>
    </xf>
    <xf numFmtId="0" fontId="3" fillId="3" borderId="56" xfId="0" applyFont="1" applyFill="1" applyBorder="1" applyAlignment="1">
      <alignment horizontal="left" vertical="center" wrapText="1" indent="1"/>
    </xf>
    <xf numFmtId="0" fontId="3" fillId="3" borderId="224" xfId="0" applyFont="1" applyFill="1" applyBorder="1" applyAlignment="1">
      <alignment horizontal="left" vertical="center" wrapText="1"/>
    </xf>
    <xf numFmtId="0" fontId="3" fillId="3" borderId="225" xfId="0" applyFont="1" applyFill="1" applyBorder="1" applyAlignment="1">
      <alignment horizontal="left" vertical="center" wrapText="1" indent="1"/>
    </xf>
    <xf numFmtId="0" fontId="3" fillId="3" borderId="226" xfId="0" applyFont="1" applyFill="1" applyBorder="1" applyAlignment="1">
      <alignment horizontal="left" vertical="center" wrapText="1"/>
    </xf>
    <xf numFmtId="0" fontId="3" fillId="3" borderId="51" xfId="0" applyFont="1" applyFill="1" applyBorder="1" applyAlignment="1">
      <alignment horizontal="left" vertical="center" wrapText="1"/>
    </xf>
    <xf numFmtId="0" fontId="3" fillId="3" borderId="53" xfId="0" applyFont="1" applyFill="1" applyBorder="1" applyAlignment="1">
      <alignment horizontal="left" vertical="center" wrapText="1" indent="1"/>
    </xf>
    <xf numFmtId="0" fontId="3" fillId="3" borderId="49" xfId="0" applyFont="1" applyFill="1" applyBorder="1" applyAlignment="1">
      <alignment horizontal="left" vertical="center" wrapText="1"/>
    </xf>
    <xf numFmtId="0" fontId="3" fillId="3" borderId="227" xfId="0" applyFont="1" applyFill="1" applyBorder="1" applyAlignment="1">
      <alignment horizontal="left" vertical="center" wrapText="1" indent="1"/>
    </xf>
    <xf numFmtId="0" fontId="3" fillId="3" borderId="228" xfId="0" applyFont="1" applyFill="1" applyBorder="1" applyAlignment="1">
      <alignment horizontal="left" vertical="center" wrapText="1"/>
    </xf>
    <xf numFmtId="0" fontId="3" fillId="3" borderId="54" xfId="0" applyFont="1" applyFill="1" applyBorder="1" applyAlignment="1">
      <alignment horizontal="left" vertical="center" wrapText="1" indent="1"/>
    </xf>
    <xf numFmtId="0" fontId="3" fillId="3" borderId="50" xfId="0" applyFont="1" applyFill="1" applyBorder="1" applyAlignment="1">
      <alignment horizontal="left" vertical="center" wrapText="1"/>
    </xf>
    <xf numFmtId="0" fontId="3" fillId="3" borderId="229" xfId="0" applyFont="1" applyFill="1" applyBorder="1" applyAlignment="1">
      <alignment horizontal="left" vertical="center" wrapText="1" indent="1"/>
    </xf>
    <xf numFmtId="0" fontId="3" fillId="10" borderId="230" xfId="0" applyFont="1" applyFill="1" applyBorder="1" applyAlignment="1">
      <alignment horizontal="left" vertical="center"/>
    </xf>
    <xf numFmtId="0" fontId="3" fillId="8" borderId="0" xfId="0" applyFont="1" applyFill="1" applyAlignment="1">
      <alignment horizontal="left" vertical="center"/>
    </xf>
    <xf numFmtId="0" fontId="3" fillId="8" borderId="47" xfId="0" applyFont="1" applyFill="1" applyBorder="1" applyAlignment="1">
      <alignment horizontal="left" vertical="center"/>
    </xf>
    <xf numFmtId="0" fontId="3" fillId="8" borderId="46" xfId="0" applyFont="1" applyFill="1" applyBorder="1" applyAlignment="1">
      <alignment horizontal="left" vertical="center"/>
    </xf>
    <xf numFmtId="0" fontId="3" fillId="8" borderId="41" xfId="0" applyFont="1" applyFill="1" applyBorder="1" applyAlignment="1">
      <alignment horizontal="left" vertical="center"/>
    </xf>
    <xf numFmtId="0" fontId="3" fillId="8" borderId="47" xfId="0" applyFont="1" applyFill="1" applyBorder="1" applyAlignment="1">
      <alignment horizontal="left"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0" fillId="8" borderId="210" xfId="0" applyFill="1" applyBorder="1" applyAlignment="1">
      <alignment horizontal="left" vertical="center"/>
    </xf>
    <xf numFmtId="0" fontId="0" fillId="8" borderId="125" xfId="0" applyFill="1" applyBorder="1" applyAlignment="1">
      <alignment horizontal="left" vertical="center"/>
    </xf>
    <xf numFmtId="0" fontId="0" fillId="8" borderId="96" xfId="0" applyFill="1" applyBorder="1" applyAlignment="1">
      <alignment horizontal="left" vertical="center"/>
    </xf>
    <xf numFmtId="0" fontId="0" fillId="8" borderId="232" xfId="0" applyFill="1" applyBorder="1"/>
    <xf numFmtId="0" fontId="8" fillId="4" borderId="176" xfId="0" applyFont="1" applyFill="1" applyBorder="1"/>
    <xf numFmtId="0" fontId="3" fillId="0" borderId="0" xfId="0" applyFont="1" applyAlignment="1">
      <alignment horizontal="left" vertical="center" wrapText="1" indent="1"/>
    </xf>
    <xf numFmtId="0" fontId="3" fillId="3" borderId="237" xfId="0" applyFont="1" applyFill="1" applyBorder="1" applyAlignment="1">
      <alignment horizontal="left" vertical="center" wrapText="1"/>
    </xf>
    <xf numFmtId="0" fontId="5" fillId="3" borderId="53" xfId="0" applyFont="1" applyFill="1" applyBorder="1" applyAlignment="1">
      <alignment horizontal="left" vertical="center" wrapText="1" indent="1"/>
    </xf>
    <xf numFmtId="0" fontId="5" fillId="3" borderId="233" xfId="0" applyFont="1" applyFill="1" applyBorder="1" applyAlignment="1">
      <alignment horizontal="left" vertical="center" wrapText="1"/>
    </xf>
    <xf numFmtId="0" fontId="3" fillId="0" borderId="89" xfId="0" applyFont="1" applyBorder="1" applyAlignment="1">
      <alignment horizontal="left" vertical="center" wrapText="1"/>
    </xf>
    <xf numFmtId="0" fontId="3" fillId="4" borderId="90" xfId="0" applyFont="1" applyFill="1" applyBorder="1" applyAlignment="1">
      <alignment horizontal="left" vertical="center" wrapText="1"/>
    </xf>
    <xf numFmtId="0" fontId="3" fillId="10" borderId="162" xfId="0" applyFont="1" applyFill="1" applyBorder="1" applyAlignment="1">
      <alignment horizontal="left" vertical="center" wrapText="1"/>
    </xf>
    <xf numFmtId="0" fontId="3" fillId="3" borderId="239" xfId="0" applyFont="1" applyFill="1" applyBorder="1" applyAlignment="1">
      <alignment horizontal="left" vertical="center" wrapText="1"/>
    </xf>
    <xf numFmtId="0" fontId="3" fillId="3" borderId="236" xfId="0" applyFont="1" applyFill="1" applyBorder="1" applyAlignment="1">
      <alignment horizontal="left" vertical="center" wrapText="1"/>
    </xf>
    <xf numFmtId="0" fontId="5" fillId="3" borderId="241" xfId="0" applyFont="1" applyFill="1" applyBorder="1" applyAlignment="1">
      <alignment horizontal="left" vertical="center" wrapText="1"/>
    </xf>
    <xf numFmtId="0" fontId="5" fillId="3" borderId="234" xfId="0" applyFont="1" applyFill="1" applyBorder="1" applyAlignment="1">
      <alignment horizontal="left" vertical="center" wrapText="1"/>
    </xf>
    <xf numFmtId="0" fontId="5" fillId="3" borderId="39" xfId="0" applyFont="1" applyFill="1" applyBorder="1" applyAlignment="1">
      <alignment horizontal="left" vertical="center" wrapText="1" indent="1"/>
    </xf>
    <xf numFmtId="0" fontId="37" fillId="9" borderId="81" xfId="0" applyFont="1" applyFill="1" applyBorder="1" applyAlignment="1" applyProtection="1">
      <alignment horizontal="left" vertical="center" wrapText="1" indent="2"/>
      <protection locked="0"/>
    </xf>
    <xf numFmtId="0" fontId="9" fillId="7" borderId="18" xfId="0" applyFont="1" applyFill="1" applyBorder="1" applyAlignment="1">
      <alignment horizontal="left" vertical="top" wrapText="1" indent="1"/>
    </xf>
    <xf numFmtId="0" fontId="9" fillId="6" borderId="116" xfId="0" applyFont="1" applyFill="1" applyBorder="1" applyAlignment="1">
      <alignment horizontal="left" vertical="center" wrapText="1" indent="1"/>
    </xf>
    <xf numFmtId="0" fontId="9" fillId="7" borderId="172" xfId="0" applyFont="1" applyFill="1" applyBorder="1" applyAlignment="1">
      <alignment horizontal="left" vertical="center" wrapText="1" indent="1"/>
    </xf>
    <xf numFmtId="0" fontId="4" fillId="3" borderId="242" xfId="0" applyFont="1" applyFill="1" applyBorder="1" applyAlignment="1">
      <alignment horizontal="left" vertical="center" wrapText="1"/>
    </xf>
    <xf numFmtId="0" fontId="9" fillId="6" borderId="240" xfId="0" applyFont="1" applyFill="1" applyBorder="1" applyAlignment="1">
      <alignment horizontal="left" vertical="center" wrapText="1" indent="1"/>
    </xf>
    <xf numFmtId="0" fontId="4" fillId="3" borderId="245" xfId="0" applyFont="1" applyFill="1" applyBorder="1" applyAlignment="1">
      <alignment horizontal="left" vertical="center" wrapText="1"/>
    </xf>
    <xf numFmtId="0" fontId="4" fillId="3" borderId="216" xfId="0" applyFont="1" applyFill="1" applyBorder="1" applyAlignment="1">
      <alignment horizontal="left" vertical="center" wrapText="1"/>
    </xf>
    <xf numFmtId="0" fontId="4" fillId="3" borderId="218" xfId="0" applyFont="1" applyFill="1" applyBorder="1" applyAlignment="1">
      <alignment horizontal="left" vertical="center" wrapText="1"/>
    </xf>
    <xf numFmtId="0" fontId="4" fillId="3" borderId="217" xfId="0" applyFont="1" applyFill="1" applyBorder="1" applyAlignment="1">
      <alignment horizontal="left" vertical="center" wrapText="1"/>
    </xf>
    <xf numFmtId="0" fontId="4" fillId="3" borderId="244" xfId="0" applyFont="1" applyFill="1" applyBorder="1" applyAlignment="1">
      <alignment horizontal="left" vertical="center" wrapText="1"/>
    </xf>
    <xf numFmtId="0" fontId="4" fillId="3" borderId="243" xfId="0" applyFont="1" applyFill="1" applyBorder="1" applyAlignment="1">
      <alignment horizontal="left" vertical="center" wrapText="1"/>
    </xf>
    <xf numFmtId="0" fontId="9" fillId="6" borderId="18" xfId="0" applyFont="1" applyFill="1" applyBorder="1" applyAlignment="1">
      <alignment horizontal="left" vertical="center" wrapText="1" indent="1"/>
    </xf>
    <xf numFmtId="0" fontId="9" fillId="7" borderId="18" xfId="0" applyFont="1" applyFill="1" applyBorder="1" applyAlignment="1">
      <alignment horizontal="left" vertical="center" wrapText="1" indent="1"/>
    </xf>
    <xf numFmtId="0" fontId="9" fillId="9" borderId="18" xfId="0" applyFont="1" applyFill="1" applyBorder="1" applyAlignment="1">
      <alignment horizontal="left" vertical="center" wrapText="1" indent="1"/>
    </xf>
    <xf numFmtId="0" fontId="24" fillId="0" borderId="47" xfId="0" applyFont="1" applyBorder="1" applyAlignment="1">
      <alignment horizontal="center" vertical="center" wrapText="1"/>
    </xf>
    <xf numFmtId="0" fontId="24" fillId="0" borderId="41" xfId="0" applyFont="1" applyBorder="1" applyAlignment="1">
      <alignment horizontal="center" vertical="center" wrapText="1"/>
    </xf>
    <xf numFmtId="0" fontId="12" fillId="0" borderId="33" xfId="0" applyFont="1" applyBorder="1" applyAlignment="1">
      <alignment horizontal="left" vertical="center" wrapText="1" indent="1"/>
    </xf>
    <xf numFmtId="0" fontId="12" fillId="4" borderId="33" xfId="0" applyFont="1" applyFill="1" applyBorder="1" applyAlignment="1">
      <alignment horizontal="left" vertical="center" wrapText="1" indent="2"/>
    </xf>
    <xf numFmtId="0" fontId="12" fillId="0" borderId="33" xfId="0" applyFont="1" applyBorder="1" applyAlignment="1">
      <alignment horizontal="left" vertical="center" wrapText="1"/>
    </xf>
    <xf numFmtId="0" fontId="24" fillId="4" borderId="41"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3" fillId="3" borderId="0" xfId="0" applyFont="1" applyFill="1" applyAlignment="1">
      <alignment horizontal="left" vertical="center" wrapText="1" indent="1"/>
    </xf>
    <xf numFmtId="0" fontId="5" fillId="3" borderId="249" xfId="0" applyFont="1" applyFill="1" applyBorder="1" applyAlignment="1">
      <alignment horizontal="left" vertical="center" wrapText="1"/>
    </xf>
    <xf numFmtId="0" fontId="5" fillId="3" borderId="250" xfId="0" applyFont="1" applyFill="1" applyBorder="1" applyAlignment="1">
      <alignment horizontal="left" vertical="center" wrapText="1"/>
    </xf>
    <xf numFmtId="0" fontId="5" fillId="3" borderId="251" xfId="0" applyFont="1" applyFill="1" applyBorder="1" applyAlignment="1">
      <alignment horizontal="left" vertical="center" wrapText="1"/>
    </xf>
    <xf numFmtId="0" fontId="5" fillId="3" borderId="56" xfId="0" applyFont="1" applyFill="1" applyBorder="1" applyAlignment="1">
      <alignment horizontal="left" vertical="center" wrapText="1" indent="1"/>
    </xf>
    <xf numFmtId="0" fontId="3" fillId="3" borderId="254" xfId="0" applyFont="1" applyFill="1" applyBorder="1" applyAlignment="1">
      <alignment horizontal="left" vertical="center" wrapText="1"/>
    </xf>
    <xf numFmtId="0" fontId="9" fillId="6" borderId="253" xfId="0" applyFont="1" applyFill="1" applyBorder="1" applyAlignment="1">
      <alignment horizontal="left" vertical="center" wrapText="1" indent="2"/>
    </xf>
    <xf numFmtId="0" fontId="9" fillId="7" borderId="253" xfId="0" applyFont="1" applyFill="1" applyBorder="1" applyAlignment="1">
      <alignment horizontal="left" vertical="center" wrapText="1" indent="2"/>
    </xf>
    <xf numFmtId="0" fontId="9" fillId="9" borderId="253" xfId="0" applyFont="1" applyFill="1" applyBorder="1" applyAlignment="1">
      <alignment horizontal="left" vertical="center" wrapText="1" indent="2"/>
    </xf>
    <xf numFmtId="0" fontId="9" fillId="6" borderId="18" xfId="0" applyFont="1" applyFill="1" applyBorder="1" applyAlignment="1">
      <alignment horizontal="left" vertical="center" wrapText="1" indent="2"/>
    </xf>
    <xf numFmtId="0" fontId="9" fillId="7" borderId="18" xfId="0" applyFont="1" applyFill="1" applyBorder="1" applyAlignment="1">
      <alignment horizontal="left" vertical="center" wrapText="1" indent="2"/>
    </xf>
    <xf numFmtId="0" fontId="9" fillId="9" borderId="18" xfId="0" applyFont="1" applyFill="1" applyBorder="1" applyAlignment="1">
      <alignment horizontal="left" vertical="center" wrapText="1" indent="2"/>
    </xf>
    <xf numFmtId="0" fontId="45" fillId="6" borderId="81" xfId="0" applyFont="1" applyFill="1" applyBorder="1" applyAlignment="1">
      <alignment horizontal="left" vertical="center" wrapText="1" indent="1"/>
    </xf>
    <xf numFmtId="0" fontId="45" fillId="11" borderId="81" xfId="0" applyFont="1" applyFill="1" applyBorder="1" applyAlignment="1">
      <alignment horizontal="left" vertical="center" wrapText="1" indent="1"/>
    </xf>
    <xf numFmtId="0" fontId="45" fillId="7" borderId="81" xfId="0" applyFont="1" applyFill="1" applyBorder="1" applyAlignment="1">
      <alignment horizontal="left" vertical="center" wrapText="1" indent="1"/>
    </xf>
    <xf numFmtId="0" fontId="45" fillId="9" borderId="81" xfId="0" applyFont="1" applyFill="1" applyBorder="1" applyAlignment="1">
      <alignment horizontal="left" vertical="center" wrapText="1" indent="1"/>
    </xf>
    <xf numFmtId="0" fontId="4" fillId="4" borderId="258"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3" fillId="4" borderId="94" xfId="0" applyFont="1" applyFill="1" applyBorder="1" applyAlignment="1">
      <alignment horizontal="left" vertical="center" wrapText="1" indent="1"/>
    </xf>
    <xf numFmtId="0" fontId="5" fillId="4" borderId="94" xfId="0" applyFont="1" applyFill="1" applyBorder="1" applyAlignment="1">
      <alignment horizontal="left" vertical="center" wrapText="1" indent="1"/>
    </xf>
    <xf numFmtId="0" fontId="24" fillId="0" borderId="46" xfId="0" applyFont="1" applyBorder="1" applyAlignment="1">
      <alignment horizontal="center" vertical="center" wrapText="1"/>
    </xf>
    <xf numFmtId="0" fontId="3" fillId="0" borderId="94" xfId="0" applyFont="1" applyBorder="1" applyAlignment="1">
      <alignment horizontal="left" vertical="center" wrapText="1" indent="1"/>
    </xf>
    <xf numFmtId="0" fontId="44" fillId="0" borderId="94" xfId="0" applyFont="1" applyBorder="1" applyAlignment="1">
      <alignment horizontal="left" vertical="center" wrapText="1" indent="1"/>
    </xf>
    <xf numFmtId="0" fontId="44" fillId="0" borderId="33" xfId="0" applyFont="1" applyBorder="1" applyAlignment="1">
      <alignment horizontal="left" vertical="center" wrapText="1" indent="1"/>
    </xf>
    <xf numFmtId="0" fontId="44" fillId="4" borderId="33" xfId="0" applyFont="1" applyFill="1" applyBorder="1" applyAlignment="1">
      <alignment horizontal="left" vertical="center" wrapText="1" indent="1"/>
    </xf>
    <xf numFmtId="0" fontId="46" fillId="0" borderId="33" xfId="0" applyFont="1" applyBorder="1" applyAlignment="1">
      <alignment horizontal="left" vertical="center" wrapText="1" indent="1"/>
    </xf>
    <xf numFmtId="0" fontId="3" fillId="4" borderId="50" xfId="0" applyFont="1" applyFill="1" applyBorder="1" applyAlignment="1">
      <alignment vertical="center" wrapText="1"/>
    </xf>
    <xf numFmtId="0" fontId="3" fillId="4" borderId="40" xfId="0" applyFont="1" applyFill="1" applyBorder="1" applyAlignment="1">
      <alignment vertical="center" wrapText="1"/>
    </xf>
    <xf numFmtId="0" fontId="13" fillId="4" borderId="33" xfId="0" applyFont="1" applyFill="1" applyBorder="1" applyAlignment="1">
      <alignment horizontal="left" vertical="center" wrapText="1"/>
    </xf>
    <xf numFmtId="0" fontId="9" fillId="8" borderId="126" xfId="0" applyFont="1" applyFill="1" applyBorder="1" applyAlignment="1">
      <alignment horizontal="left" vertical="center" wrapText="1" indent="1"/>
    </xf>
    <xf numFmtId="0" fontId="3" fillId="3" borderId="40" xfId="0" applyFont="1" applyFill="1" applyBorder="1" applyAlignment="1">
      <alignment vertical="top" wrapText="1"/>
    </xf>
    <xf numFmtId="0" fontId="4" fillId="3" borderId="39" xfId="0" applyFont="1" applyFill="1" applyBorder="1" applyAlignment="1">
      <alignment vertical="top" wrapText="1"/>
    </xf>
    <xf numFmtId="0" fontId="9" fillId="8" borderId="81" xfId="0" applyFont="1" applyFill="1" applyBorder="1" applyAlignment="1">
      <alignment horizontal="left" vertical="center" wrapText="1" indent="1"/>
    </xf>
    <xf numFmtId="0" fontId="9" fillId="8" borderId="0" xfId="0" applyFont="1" applyFill="1" applyAlignment="1">
      <alignment horizontal="left" vertical="center" wrapText="1" indent="1"/>
    </xf>
    <xf numFmtId="0" fontId="45" fillId="6" borderId="98" xfId="0" applyFont="1" applyFill="1" applyBorder="1" applyAlignment="1">
      <alignment horizontal="left" vertical="center" wrapText="1" indent="1"/>
    </xf>
    <xf numFmtId="0" fontId="45" fillId="9" borderId="98" xfId="0" applyFont="1" applyFill="1" applyBorder="1" applyAlignment="1">
      <alignment horizontal="left" vertical="center" wrapText="1" indent="1"/>
    </xf>
    <xf numFmtId="0" fontId="45" fillId="7" borderId="98" xfId="0" applyFont="1" applyFill="1" applyBorder="1" applyAlignment="1">
      <alignment horizontal="left" vertical="center" wrapText="1" indent="1"/>
    </xf>
    <xf numFmtId="0" fontId="3" fillId="4" borderId="51" xfId="0" applyFont="1" applyFill="1" applyBorder="1" applyAlignment="1">
      <alignment vertical="top" wrapText="1"/>
    </xf>
    <xf numFmtId="0" fontId="3" fillId="4" borderId="40" xfId="0" applyFont="1" applyFill="1" applyBorder="1" applyAlignment="1">
      <alignment vertical="top" wrapText="1"/>
    </xf>
    <xf numFmtId="0" fontId="4" fillId="4" borderId="40" xfId="0" applyFont="1" applyFill="1" applyBorder="1" applyAlignment="1">
      <alignment horizontal="left" vertical="top" wrapText="1" indent="1"/>
    </xf>
    <xf numFmtId="0" fontId="4" fillId="4" borderId="49" xfId="0" applyFont="1" applyFill="1" applyBorder="1" applyAlignment="1">
      <alignment horizontal="left" vertical="top" wrapText="1" indent="1"/>
    </xf>
    <xf numFmtId="0" fontId="4" fillId="4" borderId="179" xfId="0" applyFont="1" applyFill="1" applyBorder="1" applyAlignment="1">
      <alignment horizontal="left" vertical="top" wrapText="1" indent="1"/>
    </xf>
    <xf numFmtId="0" fontId="9" fillId="6" borderId="98" xfId="0" applyFont="1" applyFill="1" applyBorder="1" applyAlignment="1">
      <alignment horizontal="center" vertical="center" wrapText="1"/>
    </xf>
    <xf numFmtId="0" fontId="9" fillId="9" borderId="98" xfId="0" applyFont="1" applyFill="1" applyBorder="1" applyAlignment="1">
      <alignment horizontal="center" vertical="center" wrapText="1"/>
    </xf>
    <xf numFmtId="0" fontId="9" fillId="7" borderId="98" xfId="0" applyFont="1" applyFill="1" applyBorder="1" applyAlignment="1">
      <alignment horizontal="center" vertical="center" wrapText="1"/>
    </xf>
    <xf numFmtId="0" fontId="5" fillId="0" borderId="76" xfId="0" applyFont="1" applyBorder="1" applyAlignment="1">
      <alignment vertical="top" wrapText="1"/>
    </xf>
    <xf numFmtId="0" fontId="9" fillId="8" borderId="88" xfId="0" applyFont="1" applyFill="1" applyBorder="1" applyAlignment="1">
      <alignment horizontal="left" vertical="center" wrapText="1"/>
    </xf>
    <xf numFmtId="0" fontId="9" fillId="7" borderId="108" xfId="0" applyFont="1" applyFill="1" applyBorder="1" applyAlignment="1">
      <alignment horizontal="left" vertical="center" wrapText="1" indent="1"/>
    </xf>
    <xf numFmtId="2" fontId="26" fillId="4" borderId="182" xfId="0" applyNumberFormat="1" applyFont="1" applyFill="1" applyBorder="1" applyAlignment="1">
      <alignment horizontal="center" vertical="center"/>
    </xf>
    <xf numFmtId="2" fontId="26" fillId="4" borderId="127" xfId="0" applyNumberFormat="1" applyFont="1" applyFill="1" applyBorder="1" applyAlignment="1">
      <alignment horizontal="center" vertical="center"/>
    </xf>
    <xf numFmtId="2" fontId="26" fillId="4" borderId="207" xfId="0" applyNumberFormat="1" applyFont="1" applyFill="1" applyBorder="1" applyAlignment="1">
      <alignment horizontal="center" vertical="center"/>
    </xf>
    <xf numFmtId="0" fontId="3" fillId="0" borderId="46" xfId="0" applyFont="1" applyBorder="1" applyAlignment="1">
      <alignment vertical="top"/>
    </xf>
    <xf numFmtId="0" fontId="3" fillId="0" borderId="40" xfId="0" applyFont="1" applyBorder="1" applyAlignment="1">
      <alignment vertical="top"/>
    </xf>
    <xf numFmtId="0" fontId="3" fillId="0" borderId="41" xfId="0" applyFont="1" applyBorder="1" applyAlignment="1">
      <alignment vertical="top"/>
    </xf>
    <xf numFmtId="0" fontId="3" fillId="0" borderId="51" xfId="0" applyFont="1" applyBorder="1" applyAlignment="1">
      <alignment vertical="top"/>
    </xf>
    <xf numFmtId="0" fontId="9" fillId="8" borderId="102" xfId="0" applyFont="1" applyFill="1" applyBorder="1" applyAlignment="1">
      <alignment horizontal="left" vertical="center" wrapText="1" indent="2"/>
    </xf>
    <xf numFmtId="0" fontId="9" fillId="8" borderId="103" xfId="0" applyFont="1" applyFill="1" applyBorder="1" applyAlignment="1">
      <alignment horizontal="left" vertical="center" wrapText="1" indent="2"/>
    </xf>
    <xf numFmtId="0" fontId="9" fillId="8" borderId="104" xfId="0" applyFont="1" applyFill="1" applyBorder="1" applyAlignment="1">
      <alignment horizontal="left" vertical="center" wrapText="1" indent="2"/>
    </xf>
    <xf numFmtId="0" fontId="3" fillId="0" borderId="47" xfId="0" applyFont="1" applyBorder="1" applyAlignment="1">
      <alignment vertical="top"/>
    </xf>
    <xf numFmtId="0" fontId="3" fillId="0" borderId="49" xfId="0" applyFont="1" applyBorder="1" applyAlignment="1">
      <alignment vertical="top"/>
    </xf>
    <xf numFmtId="0" fontId="25" fillId="10" borderId="54" xfId="0" applyFont="1" applyFill="1" applyBorder="1" applyAlignment="1">
      <alignment horizontal="center" vertical="center" wrapText="1"/>
    </xf>
    <xf numFmtId="0" fontId="26" fillId="10" borderId="54" xfId="0" applyFont="1" applyFill="1" applyBorder="1" applyAlignment="1">
      <alignment horizontal="center" vertical="center" wrapText="1"/>
    </xf>
    <xf numFmtId="0" fontId="26" fillId="10" borderId="56" xfId="0" applyFont="1" applyFill="1" applyBorder="1" applyAlignment="1">
      <alignment horizontal="center" vertical="center" wrapText="1"/>
    </xf>
    <xf numFmtId="0" fontId="3" fillId="0" borderId="39" xfId="0" applyFont="1" applyBorder="1" applyAlignment="1">
      <alignment horizontal="center" vertical="top" wrapText="1"/>
    </xf>
    <xf numFmtId="0" fontId="3" fillId="0" borderId="40" xfId="0" applyFont="1" applyBorder="1" applyAlignment="1">
      <alignment horizontal="center" vertical="top" wrapText="1"/>
    </xf>
    <xf numFmtId="0" fontId="3" fillId="0" borderId="54" xfId="0" applyFont="1" applyBorder="1" applyAlignment="1">
      <alignment horizontal="center" vertical="top" wrapText="1"/>
    </xf>
    <xf numFmtId="0" fontId="3" fillId="0" borderId="50" xfId="0" applyFont="1" applyBorder="1" applyAlignment="1">
      <alignment horizontal="center" vertical="top" wrapText="1"/>
    </xf>
    <xf numFmtId="0" fontId="3" fillId="4" borderId="53" xfId="0" applyFont="1" applyFill="1" applyBorder="1" applyAlignment="1">
      <alignment horizontal="center" vertical="top" wrapText="1"/>
    </xf>
    <xf numFmtId="0" fontId="3" fillId="4" borderId="88" xfId="0" applyFont="1" applyFill="1" applyBorder="1" applyAlignment="1">
      <alignment horizontal="center" vertical="top" wrapText="1"/>
    </xf>
    <xf numFmtId="0" fontId="3" fillId="4" borderId="54" xfId="0" applyFont="1" applyFill="1" applyBorder="1" applyAlignment="1">
      <alignment horizontal="center" vertical="top" wrapText="1"/>
    </xf>
    <xf numFmtId="0" fontId="3" fillId="4" borderId="89" xfId="0" applyFont="1" applyFill="1" applyBorder="1" applyAlignment="1">
      <alignment horizontal="center" vertical="top" wrapText="1"/>
    </xf>
    <xf numFmtId="0" fontId="3" fillId="4" borderId="56" xfId="0" applyFont="1" applyFill="1" applyBorder="1" applyAlignment="1">
      <alignment horizontal="center" vertical="top" wrapText="1"/>
    </xf>
    <xf numFmtId="0" fontId="3" fillId="4" borderId="90" xfId="0" applyFont="1" applyFill="1" applyBorder="1" applyAlignment="1">
      <alignment horizontal="center" vertical="top" wrapText="1"/>
    </xf>
    <xf numFmtId="0" fontId="9" fillId="8" borderId="87" xfId="0" applyFont="1" applyFill="1" applyBorder="1" applyAlignment="1">
      <alignment horizontal="left" vertical="center" wrapText="1" indent="2"/>
    </xf>
    <xf numFmtId="0" fontId="9" fillId="8" borderId="114" xfId="0" applyFont="1" applyFill="1" applyBorder="1" applyAlignment="1">
      <alignment horizontal="left" vertical="center" wrapText="1" indent="2"/>
    </xf>
    <xf numFmtId="0" fontId="4" fillId="4" borderId="39" xfId="0" applyFont="1" applyFill="1" applyBorder="1" applyAlignment="1">
      <alignment horizontal="center" vertical="top" wrapText="1"/>
    </xf>
    <xf numFmtId="0" fontId="4" fillId="4" borderId="46" xfId="0" applyFont="1" applyFill="1" applyBorder="1" applyAlignment="1">
      <alignment horizontal="center" vertical="top" wrapText="1"/>
    </xf>
    <xf numFmtId="0" fontId="0" fillId="4" borderId="46" xfId="0" applyFill="1" applyBorder="1" applyAlignment="1">
      <alignment vertical="top" wrapText="1"/>
    </xf>
    <xf numFmtId="0" fontId="4" fillId="4" borderId="53" xfId="0" applyFont="1" applyFill="1" applyBorder="1" applyAlignment="1">
      <alignment horizontal="center" vertical="top" wrapText="1"/>
    </xf>
    <xf numFmtId="0" fontId="4" fillId="4" borderId="47" xfId="0" applyFont="1" applyFill="1" applyBorder="1" applyAlignment="1">
      <alignment horizontal="center" vertical="top" wrapText="1"/>
    </xf>
    <xf numFmtId="0" fontId="0" fillId="4" borderId="47" xfId="0" applyFill="1" applyBorder="1" applyAlignment="1">
      <alignment vertical="top" wrapText="1"/>
    </xf>
    <xf numFmtId="0" fontId="0" fillId="0" borderId="54" xfId="0" applyBorder="1" applyAlignment="1">
      <alignment vertical="top" wrapText="1"/>
    </xf>
    <xf numFmtId="0" fontId="0" fillId="0" borderId="0" xfId="0" applyAlignment="1">
      <alignment vertical="top" wrapText="1"/>
    </xf>
    <xf numFmtId="0" fontId="3" fillId="8" borderId="112" xfId="0" applyFont="1" applyFill="1" applyBorder="1" applyAlignment="1">
      <alignment vertical="top" wrapText="1"/>
    </xf>
    <xf numFmtId="0" fontId="0" fillId="8" borderId="112" xfId="0" applyFill="1" applyBorder="1" applyAlignment="1">
      <alignment vertical="top"/>
    </xf>
    <xf numFmtId="2" fontId="25" fillId="10" borderId="82" xfId="0" applyNumberFormat="1" applyFont="1" applyFill="1" applyBorder="1" applyAlignment="1">
      <alignment horizontal="center" vertical="center" wrapText="1"/>
    </xf>
    <xf numFmtId="2" fontId="26" fillId="10" borderId="0" xfId="0" applyNumberFormat="1" applyFont="1" applyFill="1" applyAlignment="1">
      <alignment horizontal="center" vertical="center"/>
    </xf>
    <xf numFmtId="0" fontId="13" fillId="0" borderId="50" xfId="0" applyFont="1" applyBorder="1" applyAlignment="1">
      <alignment horizontal="left" vertical="center" wrapText="1" indent="1"/>
    </xf>
    <xf numFmtId="0" fontId="12" fillId="0" borderId="50" xfId="0" applyFont="1" applyBorder="1" applyAlignment="1">
      <alignment horizontal="left" vertical="center" indent="1"/>
    </xf>
    <xf numFmtId="0" fontId="3" fillId="8" borderId="49" xfId="0" applyFont="1" applyFill="1" applyBorder="1" applyAlignment="1">
      <alignment vertical="top" wrapText="1"/>
    </xf>
    <xf numFmtId="0" fontId="0" fillId="8" borderId="50" xfId="0" applyFill="1" applyBorder="1" applyAlignment="1">
      <alignment vertical="top"/>
    </xf>
    <xf numFmtId="0" fontId="0" fillId="8" borderId="51" xfId="0" applyFill="1" applyBorder="1" applyAlignment="1">
      <alignment vertical="top"/>
    </xf>
    <xf numFmtId="0" fontId="9" fillId="8" borderId="47" xfId="0" applyFont="1" applyFill="1" applyBorder="1" applyAlignment="1">
      <alignment horizontal="left" vertical="center" wrapText="1" indent="1"/>
    </xf>
    <xf numFmtId="0" fontId="10" fillId="8" borderId="29" xfId="0" applyFont="1" applyFill="1" applyBorder="1" applyAlignment="1">
      <alignment horizontal="left" vertical="center" wrapText="1" indent="1"/>
    </xf>
    <xf numFmtId="0" fontId="9" fillId="8" borderId="99" xfId="0" applyFont="1" applyFill="1" applyBorder="1" applyAlignment="1">
      <alignment horizontal="left" vertical="center" wrapText="1" indent="1"/>
    </xf>
    <xf numFmtId="0" fontId="10" fillId="8" borderId="100" xfId="0" applyFont="1" applyFill="1" applyBorder="1" applyAlignment="1">
      <alignment horizontal="left" vertical="center" wrapText="1" indent="1"/>
    </xf>
    <xf numFmtId="0" fontId="3" fillId="8" borderId="50" xfId="0" applyFont="1" applyFill="1" applyBorder="1" applyAlignment="1">
      <alignment vertical="top" wrapText="1"/>
    </xf>
    <xf numFmtId="0" fontId="0" fillId="8" borderId="50" xfId="0" applyFill="1" applyBorder="1" applyAlignment="1">
      <alignment vertical="top" wrapText="1"/>
    </xf>
    <xf numFmtId="0" fontId="0" fillId="8" borderId="51" xfId="0" applyFill="1" applyBorder="1" applyAlignment="1">
      <alignment vertical="top" wrapText="1"/>
    </xf>
    <xf numFmtId="0" fontId="3" fillId="0" borderId="0" xfId="0" applyFont="1" applyAlignment="1">
      <alignment horizontal="center" vertical="top" wrapText="1"/>
    </xf>
    <xf numFmtId="0" fontId="3" fillId="0" borderId="89" xfId="0" applyFont="1" applyBorder="1" applyAlignment="1">
      <alignment horizontal="center" vertical="top" wrapText="1"/>
    </xf>
    <xf numFmtId="0" fontId="3" fillId="0" borderId="46" xfId="0" applyFont="1" applyBorder="1" applyAlignment="1">
      <alignment horizontal="center" vertical="top" wrapText="1"/>
    </xf>
    <xf numFmtId="0" fontId="3" fillId="0" borderId="85" xfId="0" applyFont="1" applyBorder="1" applyAlignment="1">
      <alignment horizontal="center" vertical="top" wrapText="1"/>
    </xf>
    <xf numFmtId="0" fontId="12" fillId="0" borderId="50" xfId="0" applyFont="1" applyBorder="1" applyAlignment="1">
      <alignment horizontal="left" vertical="center" wrapText="1" indent="1"/>
    </xf>
    <xf numFmtId="0" fontId="12" fillId="0" borderId="51" xfId="0" applyFont="1" applyBorder="1" applyAlignment="1">
      <alignment horizontal="left" vertical="center" wrapText="1" indent="1"/>
    </xf>
    <xf numFmtId="0" fontId="9" fillId="8" borderId="83" xfId="0" applyFont="1" applyFill="1" applyBorder="1" applyAlignment="1">
      <alignment horizontal="left" vertical="center" wrapText="1" indent="2"/>
    </xf>
    <xf numFmtId="0" fontId="9" fillId="8" borderId="46" xfId="0" applyFont="1" applyFill="1" applyBorder="1" applyAlignment="1">
      <alignment horizontal="left" vertical="center" wrapText="1" indent="2"/>
    </xf>
    <xf numFmtId="0" fontId="3" fillId="0" borderId="53" xfId="0" applyFont="1" applyBorder="1" applyAlignment="1">
      <alignment horizontal="center" vertical="top" wrapText="1"/>
    </xf>
    <xf numFmtId="0" fontId="3" fillId="0" borderId="49" xfId="0" applyFont="1" applyBorder="1" applyAlignment="1">
      <alignment horizontal="center" vertical="top" wrapText="1"/>
    </xf>
    <xf numFmtId="0" fontId="3" fillId="0" borderId="53" xfId="0" applyFont="1" applyBorder="1" applyAlignment="1">
      <alignment horizontal="left" vertical="center" wrapText="1" indent="1"/>
    </xf>
    <xf numFmtId="0" fontId="3" fillId="0" borderId="54" xfId="0" applyFont="1" applyBorder="1" applyAlignment="1">
      <alignment horizontal="left" vertical="center" wrapText="1" indent="1"/>
    </xf>
    <xf numFmtId="0" fontId="3" fillId="0" borderId="56" xfId="0" applyFont="1" applyBorder="1" applyAlignment="1">
      <alignment horizontal="left" vertical="center" wrapText="1" indent="1"/>
    </xf>
    <xf numFmtId="0" fontId="24" fillId="0" borderId="53"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56" xfId="0" applyFont="1" applyBorder="1" applyAlignment="1">
      <alignment horizontal="center" vertical="center" wrapText="1"/>
    </xf>
    <xf numFmtId="0" fontId="13" fillId="0" borderId="0" xfId="0" applyFont="1" applyAlignment="1">
      <alignment horizontal="left" vertical="center" wrapText="1" indent="1"/>
    </xf>
    <xf numFmtId="0" fontId="13" fillId="0" borderId="41" xfId="0" applyFont="1" applyBorder="1" applyAlignment="1">
      <alignment horizontal="left" vertical="center" wrapText="1" indent="1"/>
    </xf>
    <xf numFmtId="0" fontId="9" fillId="8" borderId="48" xfId="0" applyFont="1" applyFill="1" applyBorder="1" applyAlignment="1">
      <alignment horizontal="left" vertical="center" wrapText="1" indent="2"/>
    </xf>
    <xf numFmtId="0" fontId="9" fillId="8" borderId="42" xfId="0" applyFont="1" applyFill="1" applyBorder="1" applyAlignment="1">
      <alignment horizontal="left" vertical="center" wrapText="1" indent="2"/>
    </xf>
    <xf numFmtId="0" fontId="3" fillId="0" borderId="53" xfId="0" applyFont="1" applyBorder="1" applyAlignment="1">
      <alignment vertical="top"/>
    </xf>
    <xf numFmtId="0" fontId="0" fillId="0" borderId="49" xfId="0" applyBorder="1" applyAlignment="1">
      <alignment vertical="top"/>
    </xf>
    <xf numFmtId="0" fontId="3" fillId="0" borderId="54" xfId="0" applyFont="1" applyBorder="1" applyAlignment="1">
      <alignment vertical="top"/>
    </xf>
    <xf numFmtId="0" fontId="3" fillId="0" borderId="0" xfId="0" applyFont="1" applyAlignment="1">
      <alignment vertical="top"/>
    </xf>
    <xf numFmtId="0" fontId="0" fillId="0" borderId="50" xfId="0" applyBorder="1" applyAlignment="1">
      <alignment vertical="top"/>
    </xf>
    <xf numFmtId="0" fontId="3" fillId="0" borderId="56" xfId="0" applyFont="1" applyBorder="1" applyAlignment="1">
      <alignment vertical="top"/>
    </xf>
    <xf numFmtId="0" fontId="0" fillId="0" borderId="51" xfId="0" applyBorder="1" applyAlignment="1">
      <alignment vertical="top"/>
    </xf>
    <xf numFmtId="0" fontId="3" fillId="0" borderId="89" xfId="0" applyFont="1" applyBorder="1" applyAlignment="1">
      <alignment vertical="top"/>
    </xf>
    <xf numFmtId="0" fontId="10" fillId="8" borderId="47" xfId="0" applyFont="1" applyFill="1" applyBorder="1" applyAlignment="1">
      <alignment horizontal="left" vertical="center" wrapText="1" indent="2"/>
    </xf>
    <xf numFmtId="0" fontId="3" fillId="0" borderId="39" xfId="0" applyFont="1" applyBorder="1" applyAlignment="1">
      <alignment vertical="top"/>
    </xf>
    <xf numFmtId="0" fontId="24" fillId="4" borderId="10"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3" xfId="0" applyFont="1" applyBorder="1" applyAlignment="1">
      <alignment horizontal="center" vertical="center" wrapText="1"/>
    </xf>
    <xf numFmtId="0" fontId="3" fillId="4" borderId="33" xfId="0" applyFont="1" applyFill="1" applyBorder="1" applyAlignment="1">
      <alignment horizontal="left" vertical="center" wrapText="1" indent="1"/>
    </xf>
    <xf numFmtId="0" fontId="3" fillId="0" borderId="33" xfId="0" applyFont="1" applyBorder="1" applyAlignment="1">
      <alignment horizontal="left" vertical="center" wrapText="1" indent="1"/>
    </xf>
    <xf numFmtId="0" fontId="9" fillId="8" borderId="0" xfId="0" applyFont="1" applyFill="1" applyAlignment="1">
      <alignment horizontal="left" vertical="center" wrapText="1" indent="2"/>
    </xf>
    <xf numFmtId="0" fontId="9" fillId="8" borderId="85" xfId="0" applyFont="1" applyFill="1" applyBorder="1" applyAlignment="1">
      <alignment horizontal="left" vertical="center" wrapText="1" indent="2"/>
    </xf>
    <xf numFmtId="0" fontId="12" fillId="3" borderId="262" xfId="0" applyFont="1" applyFill="1" applyBorder="1" applyAlignment="1">
      <alignment vertical="top" wrapText="1"/>
    </xf>
    <xf numFmtId="0" fontId="12" fillId="3" borderId="128" xfId="0" applyFont="1" applyFill="1" applyBorder="1" applyAlignment="1">
      <alignment vertical="top" wrapText="1"/>
    </xf>
    <xf numFmtId="0" fontId="5" fillId="4" borderId="33" xfId="0" applyFont="1" applyFill="1" applyBorder="1" applyAlignment="1">
      <alignment horizontal="left" vertical="center" wrapText="1" indent="1"/>
    </xf>
    <xf numFmtId="0" fontId="3" fillId="3" borderId="263" xfId="0" applyFont="1" applyFill="1" applyBorder="1" applyAlignment="1">
      <alignment vertical="top" wrapText="1"/>
    </xf>
    <xf numFmtId="0" fontId="3" fillId="3" borderId="80" xfId="0" applyFont="1" applyFill="1" applyBorder="1" applyAlignment="1">
      <alignment vertical="top" wrapText="1"/>
    </xf>
    <xf numFmtId="0" fontId="3" fillId="3" borderId="264" xfId="0" applyFont="1" applyFill="1" applyBorder="1" applyAlignment="1">
      <alignment vertical="top" wrapText="1"/>
    </xf>
    <xf numFmtId="0" fontId="3" fillId="3" borderId="247" xfId="0" applyFont="1" applyFill="1" applyBorder="1" applyAlignment="1">
      <alignment vertical="top" wrapText="1"/>
    </xf>
    <xf numFmtId="0" fontId="24" fillId="4" borderId="59" xfId="0" applyFont="1" applyFill="1" applyBorder="1" applyAlignment="1">
      <alignment horizontal="center" vertical="center" wrapText="1"/>
    </xf>
    <xf numFmtId="0" fontId="24" fillId="0" borderId="17" xfId="0" applyFont="1" applyBorder="1" applyAlignment="1">
      <alignment horizontal="center" vertical="center" wrapText="1"/>
    </xf>
    <xf numFmtId="0" fontId="24" fillId="0" borderId="62" xfId="0" applyFont="1" applyBorder="1" applyAlignment="1">
      <alignment horizontal="center" vertical="center" wrapText="1"/>
    </xf>
    <xf numFmtId="0" fontId="3" fillId="0" borderId="178" xfId="0" applyFont="1" applyBorder="1" applyAlignment="1">
      <alignment vertical="top"/>
    </xf>
    <xf numFmtId="0" fontId="3" fillId="0" borderId="112" xfId="0" applyFont="1" applyBorder="1" applyAlignment="1">
      <alignment vertical="top"/>
    </xf>
    <xf numFmtId="0" fontId="9" fillId="8" borderId="131" xfId="0" applyFont="1" applyFill="1" applyBorder="1" applyAlignment="1">
      <alignment horizontal="left" vertical="center" wrapText="1" indent="2"/>
    </xf>
    <xf numFmtId="0" fontId="9" fillId="8" borderId="130" xfId="0" applyFont="1" applyFill="1" applyBorder="1" applyAlignment="1">
      <alignment horizontal="left" vertical="center" wrapText="1" indent="2"/>
    </xf>
    <xf numFmtId="0" fontId="9" fillId="8" borderId="129" xfId="0" applyFont="1" applyFill="1" applyBorder="1" applyAlignment="1">
      <alignment horizontal="left" vertical="center" wrapText="1" indent="2"/>
    </xf>
    <xf numFmtId="0" fontId="11" fillId="8" borderId="103" xfId="0" applyFont="1" applyFill="1" applyBorder="1" applyAlignment="1">
      <alignment horizontal="left" vertical="center" wrapText="1" indent="2"/>
    </xf>
    <xf numFmtId="0" fontId="10" fillId="8" borderId="103" xfId="0" applyFont="1" applyFill="1" applyBorder="1" applyAlignment="1">
      <alignment horizontal="left" vertical="center" wrapText="1" indent="2"/>
    </xf>
    <xf numFmtId="0" fontId="4" fillId="4" borderId="56" xfId="0" applyFont="1" applyFill="1" applyBorder="1" applyAlignment="1">
      <alignment horizontal="center" vertical="top" wrapText="1"/>
    </xf>
    <xf numFmtId="0" fontId="4" fillId="4" borderId="41" xfId="0" applyFont="1" applyFill="1" applyBorder="1" applyAlignment="1">
      <alignment horizontal="center" vertical="top" wrapText="1"/>
    </xf>
    <xf numFmtId="0" fontId="0" fillId="4" borderId="41" xfId="0" applyFill="1" applyBorder="1" applyAlignment="1">
      <alignment vertical="top" wrapText="1"/>
    </xf>
    <xf numFmtId="0" fontId="38" fillId="8" borderId="122" xfId="0" applyFont="1" applyFill="1" applyBorder="1" applyAlignment="1">
      <alignment horizontal="left" vertical="center" wrapText="1" indent="2"/>
    </xf>
    <xf numFmtId="0" fontId="21" fillId="8" borderId="123" xfId="0" applyFont="1" applyFill="1" applyBorder="1" applyAlignment="1">
      <alignment horizontal="left" vertical="center" wrapText="1" indent="2"/>
    </xf>
    <xf numFmtId="0" fontId="41" fillId="10" borderId="24" xfId="0" applyFont="1" applyFill="1" applyBorder="1" applyAlignment="1">
      <alignment horizontal="left" vertical="center" wrapText="1" indent="1"/>
    </xf>
    <xf numFmtId="0" fontId="15" fillId="10" borderId="0" xfId="0" applyFont="1" applyFill="1" applyAlignment="1">
      <alignment horizontal="left" vertical="center" wrapText="1" indent="1"/>
    </xf>
    <xf numFmtId="0" fontId="33" fillId="10" borderId="47" xfId="0" applyFont="1" applyFill="1" applyBorder="1" applyAlignment="1">
      <alignment horizontal="center" vertical="center" wrapText="1"/>
    </xf>
    <xf numFmtId="0" fontId="34" fillId="10" borderId="0" xfId="0" applyFont="1" applyFill="1" applyAlignment="1">
      <alignment horizontal="center" vertical="center" wrapText="1"/>
    </xf>
    <xf numFmtId="0" fontId="34" fillId="10" borderId="41" xfId="0" applyFont="1" applyFill="1" applyBorder="1" applyAlignment="1">
      <alignment horizontal="center" vertical="center" wrapText="1"/>
    </xf>
    <xf numFmtId="0" fontId="13" fillId="0" borderId="40" xfId="0" applyFont="1" applyBorder="1" applyAlignment="1">
      <alignment horizontal="left" vertical="center" wrapText="1"/>
    </xf>
    <xf numFmtId="0" fontId="14" fillId="0" borderId="40" xfId="0" applyFont="1" applyBorder="1" applyAlignment="1">
      <alignment horizontal="left" vertical="center" wrapText="1"/>
    </xf>
    <xf numFmtId="0" fontId="14" fillId="0" borderId="0" xfId="0" applyFont="1" applyAlignment="1">
      <alignment horizontal="left" vertical="center" indent="1"/>
    </xf>
    <xf numFmtId="0" fontId="14" fillId="0" borderId="41" xfId="0" applyFont="1" applyBorder="1" applyAlignment="1">
      <alignment horizontal="left" vertical="center" indent="1"/>
    </xf>
    <xf numFmtId="0" fontId="33" fillId="10" borderId="54" xfId="0" applyFont="1" applyFill="1" applyBorder="1" applyAlignment="1">
      <alignment horizontal="center" vertical="center" wrapText="1"/>
    </xf>
    <xf numFmtId="0" fontId="34" fillId="10" borderId="54" xfId="0" applyFont="1" applyFill="1" applyBorder="1" applyAlignment="1">
      <alignment horizontal="center" vertical="center"/>
    </xf>
    <xf numFmtId="0" fontId="34" fillId="10" borderId="56" xfId="0" applyFont="1" applyFill="1" applyBorder="1" applyAlignment="1">
      <alignment horizontal="center" vertical="center"/>
    </xf>
    <xf numFmtId="0" fontId="24" fillId="4" borderId="53" xfId="0" applyFont="1" applyFill="1" applyBorder="1" applyAlignment="1">
      <alignment horizontal="center" vertical="center" wrapText="1"/>
    </xf>
    <xf numFmtId="0" fontId="5" fillId="4" borderId="106" xfId="0" applyFont="1" applyFill="1" applyBorder="1" applyAlignment="1">
      <alignment horizontal="left" vertical="center" wrapText="1" indent="1"/>
    </xf>
    <xf numFmtId="0" fontId="3" fillId="0" borderId="106" xfId="0" applyFont="1" applyBorder="1" applyAlignment="1">
      <alignment horizontal="left" vertical="center" wrapText="1" indent="1"/>
    </xf>
    <xf numFmtId="0" fontId="9" fillId="8" borderId="97" xfId="0" applyFont="1" applyFill="1" applyBorder="1" applyAlignment="1">
      <alignment horizontal="left" vertical="center" wrapText="1" indent="1"/>
    </xf>
    <xf numFmtId="0" fontId="10" fillId="8" borderId="107" xfId="0" applyFont="1" applyFill="1" applyBorder="1" applyAlignment="1">
      <alignment horizontal="left" vertical="center" wrapText="1" indent="1"/>
    </xf>
    <xf numFmtId="0" fontId="3" fillId="0" borderId="57" xfId="0" applyFont="1" applyBorder="1" applyAlignment="1">
      <alignment vertical="top" wrapText="1"/>
    </xf>
    <xf numFmtId="0" fontId="0" fillId="0" borderId="22" xfId="0" applyBorder="1" applyAlignment="1">
      <alignment vertical="top" wrapText="1"/>
    </xf>
    <xf numFmtId="0" fontId="0" fillId="0" borderId="60" xfId="0" applyBorder="1" applyAlignment="1">
      <alignment vertical="top" wrapText="1"/>
    </xf>
    <xf numFmtId="0" fontId="0" fillId="0" borderId="50" xfId="0" applyBorder="1" applyAlignment="1">
      <alignment vertical="top" wrapText="1"/>
    </xf>
    <xf numFmtId="0" fontId="0" fillId="0" borderId="56" xfId="0" applyBorder="1" applyAlignment="1">
      <alignment vertical="top" wrapText="1"/>
    </xf>
    <xf numFmtId="0" fontId="0" fillId="0" borderId="41" xfId="0" applyBorder="1" applyAlignment="1">
      <alignment vertical="top" wrapText="1"/>
    </xf>
    <xf numFmtId="0" fontId="0" fillId="0" borderId="51" xfId="0" applyBorder="1" applyAlignment="1">
      <alignment vertical="top" wrapText="1"/>
    </xf>
    <xf numFmtId="0" fontId="3" fillId="0" borderId="53" xfId="0" applyFont="1" applyBorder="1" applyAlignment="1">
      <alignment vertical="top" wrapText="1"/>
    </xf>
    <xf numFmtId="0" fontId="0" fillId="0" borderId="47" xfId="0" applyBorder="1" applyAlignment="1">
      <alignment vertical="top" wrapText="1"/>
    </xf>
    <xf numFmtId="0" fontId="0" fillId="0" borderId="49" xfId="0" applyBorder="1" applyAlignment="1">
      <alignment vertical="top" wrapText="1"/>
    </xf>
    <xf numFmtId="0" fontId="3" fillId="0" borderId="111" xfId="0" applyFont="1" applyBorder="1" applyAlignment="1">
      <alignment vertical="top" wrapText="1"/>
    </xf>
    <xf numFmtId="0" fontId="0" fillId="0" borderId="89" xfId="0" applyBorder="1" applyAlignment="1">
      <alignment vertical="top" wrapText="1"/>
    </xf>
    <xf numFmtId="0" fontId="0" fillId="0" borderId="90" xfId="0" applyBorder="1" applyAlignment="1">
      <alignment vertical="top" wrapText="1"/>
    </xf>
    <xf numFmtId="0" fontId="3" fillId="0" borderId="50" xfId="0" applyFont="1" applyBorder="1" applyAlignment="1">
      <alignment vertical="top"/>
    </xf>
    <xf numFmtId="0" fontId="24" fillId="4" borderId="54" xfId="0" applyFont="1" applyFill="1" applyBorder="1" applyAlignment="1">
      <alignment horizontal="center" vertical="center" wrapText="1"/>
    </xf>
    <xf numFmtId="0" fontId="3" fillId="0" borderId="91" xfId="0" applyFont="1" applyBorder="1" applyAlignment="1">
      <alignment vertical="top"/>
    </xf>
    <xf numFmtId="0" fontId="3" fillId="0" borderId="92" xfId="0" applyFont="1" applyBorder="1" applyAlignment="1">
      <alignment vertical="top"/>
    </xf>
    <xf numFmtId="0" fontId="3" fillId="0" borderId="93" xfId="0" applyFont="1" applyBorder="1" applyAlignment="1">
      <alignment vertical="top"/>
    </xf>
    <xf numFmtId="0" fontId="9" fillId="8" borderId="95" xfId="0" applyFont="1" applyFill="1" applyBorder="1" applyAlignment="1">
      <alignment horizontal="left" vertical="center" wrapText="1" indent="2"/>
    </xf>
    <xf numFmtId="0" fontId="11" fillId="8" borderId="46" xfId="0" applyFont="1" applyFill="1" applyBorder="1" applyAlignment="1">
      <alignment horizontal="left" vertical="center" wrapText="1" indent="2"/>
    </xf>
    <xf numFmtId="0" fontId="5" fillId="0" borderId="34" xfId="0" applyFont="1" applyBorder="1" applyAlignment="1">
      <alignment horizontal="left" vertical="center" wrapText="1" indent="1"/>
    </xf>
    <xf numFmtId="0" fontId="3" fillId="0" borderId="35" xfId="0" applyFont="1" applyBorder="1" applyAlignment="1">
      <alignment horizontal="left" vertical="center" wrapText="1" indent="1"/>
    </xf>
    <xf numFmtId="0" fontId="3" fillId="0" borderId="37" xfId="0" applyFont="1" applyBorder="1" applyAlignment="1">
      <alignment horizontal="left" vertical="center" wrapText="1" indent="1"/>
    </xf>
    <xf numFmtId="0" fontId="3" fillId="0" borderId="0" xfId="0" applyFont="1" applyAlignment="1">
      <alignment vertical="top" wrapText="1"/>
    </xf>
    <xf numFmtId="0" fontId="3" fillId="0" borderId="39" xfId="0" applyFont="1" applyBorder="1" applyAlignment="1">
      <alignment vertical="top" wrapText="1"/>
    </xf>
    <xf numFmtId="0" fontId="0" fillId="0" borderId="46" xfId="0" applyBorder="1" applyAlignment="1">
      <alignment vertical="top" wrapText="1"/>
    </xf>
    <xf numFmtId="0" fontId="0" fillId="0" borderId="85" xfId="0" applyBorder="1" applyAlignment="1">
      <alignment vertical="top" wrapText="1"/>
    </xf>
    <xf numFmtId="0" fontId="3" fillId="0" borderId="46" xfId="0" applyFont="1" applyBorder="1" applyAlignment="1">
      <alignment vertical="top" wrapText="1"/>
    </xf>
    <xf numFmtId="0" fontId="0" fillId="0" borderId="88" xfId="0" applyBorder="1" applyAlignment="1">
      <alignment vertical="top" wrapText="1"/>
    </xf>
    <xf numFmtId="0" fontId="24" fillId="4" borderId="1" xfId="0" applyFont="1" applyFill="1" applyBorder="1" applyAlignment="1">
      <alignment horizontal="center" vertical="center" wrapText="1"/>
    </xf>
    <xf numFmtId="0" fontId="24" fillId="4" borderId="66" xfId="0" applyFont="1" applyFill="1" applyBorder="1" applyAlignment="1">
      <alignment horizontal="center" vertical="center" wrapText="1"/>
    </xf>
    <xf numFmtId="0" fontId="5" fillId="4" borderId="39" xfId="0" applyFont="1" applyFill="1" applyBorder="1" applyAlignment="1">
      <alignment horizontal="left" vertical="center" wrapText="1" indent="1"/>
    </xf>
    <xf numFmtId="0" fontId="3" fillId="0" borderId="39" xfId="0" applyFont="1" applyBorder="1" applyAlignment="1">
      <alignment horizontal="left" vertical="center" wrapText="1" indent="1"/>
    </xf>
    <xf numFmtId="0" fontId="3" fillId="3" borderId="53" xfId="0" applyFont="1" applyFill="1" applyBorder="1" applyAlignment="1">
      <alignment horizontal="center" vertical="top" wrapText="1"/>
    </xf>
    <xf numFmtId="0" fontId="3" fillId="3" borderId="47" xfId="0" applyFont="1" applyFill="1" applyBorder="1" applyAlignment="1">
      <alignment horizontal="center" vertical="top" wrapText="1"/>
    </xf>
    <xf numFmtId="0" fontId="3" fillId="3" borderId="54"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56" xfId="0" applyFont="1" applyFill="1" applyBorder="1" applyAlignment="1">
      <alignment horizontal="center" vertical="top" wrapText="1"/>
    </xf>
    <xf numFmtId="0" fontId="3" fillId="3" borderId="41" xfId="0" applyFont="1" applyFill="1" applyBorder="1" applyAlignment="1">
      <alignment horizontal="center" vertical="top" wrapText="1"/>
    </xf>
    <xf numFmtId="0" fontId="3" fillId="0" borderId="56" xfId="0" applyFont="1" applyBorder="1" applyAlignment="1">
      <alignment horizontal="center" vertical="top" wrapText="1"/>
    </xf>
    <xf numFmtId="0" fontId="3" fillId="0" borderId="51" xfId="0" applyFont="1" applyBorder="1" applyAlignment="1">
      <alignment horizontal="center" vertical="top" wrapText="1"/>
    </xf>
    <xf numFmtId="0" fontId="5" fillId="0" borderId="33" xfId="0" applyFont="1" applyBorder="1" applyAlignment="1">
      <alignment horizontal="left" vertical="center" wrapText="1" indent="1"/>
    </xf>
    <xf numFmtId="0" fontId="33" fillId="10" borderId="56" xfId="0" applyFont="1" applyFill="1" applyBorder="1" applyAlignment="1">
      <alignment horizontal="center" vertical="center" wrapText="1"/>
    </xf>
    <xf numFmtId="0" fontId="9" fillId="8" borderId="86" xfId="0" applyFont="1" applyFill="1" applyBorder="1" applyAlignment="1">
      <alignment horizontal="left" vertical="center" wrapText="1" indent="2"/>
    </xf>
    <xf numFmtId="0" fontId="11" fillId="8" borderId="86" xfId="0" applyFont="1" applyFill="1" applyBorder="1" applyAlignment="1">
      <alignment horizontal="left" vertical="center" wrapText="1" indent="2"/>
    </xf>
    <xf numFmtId="0" fontId="13" fillId="0" borderId="49" xfId="0" applyFont="1" applyBorder="1" applyAlignment="1">
      <alignment horizontal="left" vertical="center" wrapText="1" indent="1"/>
    </xf>
    <xf numFmtId="0" fontId="13" fillId="0" borderId="50" xfId="0" applyFont="1" applyBorder="1" applyAlignment="1">
      <alignment horizontal="left" vertical="center" indent="1"/>
    </xf>
    <xf numFmtId="0" fontId="13" fillId="0" borderId="51" xfId="0" applyFont="1" applyBorder="1" applyAlignment="1">
      <alignment horizontal="left" vertical="center" indent="1"/>
    </xf>
    <xf numFmtId="0" fontId="33" fillId="10" borderId="54" xfId="0" applyFont="1" applyFill="1" applyBorder="1" applyAlignment="1">
      <alignment horizontal="center" vertical="center"/>
    </xf>
    <xf numFmtId="0" fontId="33" fillId="10" borderId="56" xfId="0" applyFont="1" applyFill="1" applyBorder="1" applyAlignment="1">
      <alignment horizontal="center" vertical="center"/>
    </xf>
    <xf numFmtId="0" fontId="9" fillId="8" borderId="89" xfId="0" applyFont="1" applyFill="1" applyBorder="1" applyAlignment="1">
      <alignment horizontal="left" vertical="center" wrapText="1" indent="2"/>
    </xf>
    <xf numFmtId="0" fontId="11" fillId="8" borderId="0" xfId="0" applyFont="1" applyFill="1" applyAlignment="1">
      <alignment horizontal="left" vertical="center" wrapText="1" indent="2"/>
    </xf>
    <xf numFmtId="0" fontId="11" fillId="8" borderId="89" xfId="0" applyFont="1" applyFill="1" applyBorder="1" applyAlignment="1">
      <alignment horizontal="left" vertical="center" wrapText="1" indent="2"/>
    </xf>
    <xf numFmtId="0" fontId="9" fillId="8" borderId="125" xfId="0" applyFont="1" applyFill="1" applyBorder="1" applyAlignment="1">
      <alignment horizontal="left" vertical="center" wrapText="1" indent="2"/>
    </xf>
    <xf numFmtId="0" fontId="11" fillId="8" borderId="97" xfId="0" applyFont="1" applyFill="1" applyBorder="1" applyAlignment="1">
      <alignment horizontal="left" vertical="center" wrapText="1" indent="2"/>
    </xf>
    <xf numFmtId="0" fontId="11" fillId="8" borderId="107" xfId="0" applyFont="1" applyFill="1" applyBorder="1" applyAlignment="1">
      <alignment horizontal="left" vertical="center" wrapText="1" indent="2"/>
    </xf>
    <xf numFmtId="0" fontId="9" fillId="8" borderId="126" xfId="0" applyFont="1" applyFill="1" applyBorder="1" applyAlignment="1">
      <alignment horizontal="left" vertical="center" wrapText="1" indent="2"/>
    </xf>
    <xf numFmtId="0" fontId="11" fillId="8" borderId="100" xfId="0" applyFont="1" applyFill="1" applyBorder="1" applyAlignment="1">
      <alignment horizontal="left" vertical="center" wrapText="1" indent="2"/>
    </xf>
    <xf numFmtId="0" fontId="5" fillId="0" borderId="57" xfId="0" applyFont="1" applyBorder="1" applyAlignment="1">
      <alignment horizontal="left" vertical="center" wrapText="1" indent="1"/>
    </xf>
    <xf numFmtId="0" fontId="3" fillId="0" borderId="54" xfId="0" applyFont="1" applyBorder="1" applyAlignment="1">
      <alignment horizontal="left" vertical="center" indent="1"/>
    </xf>
    <xf numFmtId="0" fontId="3" fillId="0" borderId="56" xfId="0" applyFont="1" applyBorder="1" applyAlignment="1">
      <alignment horizontal="left" vertical="center" indent="1"/>
    </xf>
    <xf numFmtId="0" fontId="3" fillId="0" borderId="36" xfId="0" applyFont="1" applyBorder="1" applyAlignment="1">
      <alignment horizontal="left" vertical="center" wrapText="1" indent="1"/>
    </xf>
    <xf numFmtId="0" fontId="3" fillId="0" borderId="35" xfId="0" applyFont="1" applyBorder="1" applyAlignment="1">
      <alignment horizontal="left" vertical="center" indent="1"/>
    </xf>
    <xf numFmtId="0" fontId="24" fillId="0" borderId="57" xfId="0" applyFont="1" applyBorder="1" applyAlignment="1">
      <alignment horizontal="center" vertical="center" wrapText="1"/>
    </xf>
    <xf numFmtId="0" fontId="24" fillId="0" borderId="54" xfId="0" applyFont="1" applyBorder="1" applyAlignment="1">
      <alignment horizontal="center" vertical="center"/>
    </xf>
    <xf numFmtId="0" fontId="13" fillId="0" borderId="22" xfId="0" applyFont="1" applyBorder="1" applyAlignment="1">
      <alignment horizontal="left" vertical="center" wrapText="1" indent="1"/>
    </xf>
    <xf numFmtId="0" fontId="13" fillId="0" borderId="0" xfId="0" applyFont="1" applyAlignment="1">
      <alignment horizontal="left" vertical="center" indent="1"/>
    </xf>
    <xf numFmtId="0" fontId="33" fillId="10" borderId="0" xfId="0" applyFont="1" applyFill="1" applyAlignment="1">
      <alignment horizontal="center" vertical="center" wrapText="1"/>
    </xf>
    <xf numFmtId="0" fontId="33" fillId="10" borderId="0" xfId="0" applyFont="1" applyFill="1" applyAlignment="1">
      <alignment horizontal="center" vertical="center"/>
    </xf>
    <xf numFmtId="0" fontId="3" fillId="4" borderId="37" xfId="0" applyFont="1" applyFill="1" applyBorder="1" applyAlignment="1">
      <alignment horizontal="left" vertical="center" wrapText="1" indent="1"/>
    </xf>
    <xf numFmtId="0" fontId="5" fillId="4" borderId="93" xfId="0" applyFont="1" applyFill="1" applyBorder="1" applyAlignment="1">
      <alignment horizontal="left" vertical="center" wrapText="1" indent="1"/>
    </xf>
    <xf numFmtId="0" fontId="9" fillId="8" borderId="56" xfId="0" applyFont="1" applyFill="1" applyBorder="1" applyAlignment="1">
      <alignment horizontal="left" vertical="center" wrapText="1" indent="2"/>
    </xf>
    <xf numFmtId="0" fontId="10" fillId="8" borderId="41" xfId="0" applyFont="1" applyFill="1" applyBorder="1" applyAlignment="1">
      <alignment horizontal="left" vertical="center" wrapText="1" indent="2"/>
    </xf>
    <xf numFmtId="0" fontId="9" fillId="8" borderId="95" xfId="0" applyFont="1" applyFill="1" applyBorder="1" applyAlignment="1">
      <alignment horizontal="left" vertical="center" wrapText="1" indent="1"/>
    </xf>
    <xf numFmtId="0" fontId="11" fillId="8" borderId="88" xfId="0" applyFont="1" applyFill="1" applyBorder="1" applyAlignment="1">
      <alignment horizontal="left" vertical="center" wrapText="1" indent="1"/>
    </xf>
    <xf numFmtId="0" fontId="11" fillId="8" borderId="96" xfId="0" applyFont="1" applyFill="1" applyBorder="1" applyAlignment="1">
      <alignment horizontal="left" vertical="center" wrapText="1" indent="1"/>
    </xf>
    <xf numFmtId="0" fontId="11" fillId="8" borderId="90" xfId="0" applyFont="1" applyFill="1" applyBorder="1" applyAlignment="1">
      <alignment horizontal="left" vertical="center" wrapText="1" indent="1"/>
    </xf>
    <xf numFmtId="0" fontId="10" fillId="8" borderId="0" xfId="0" applyFont="1" applyFill="1" applyAlignment="1">
      <alignment horizontal="left" vertical="center" wrapText="1" indent="2"/>
    </xf>
    <xf numFmtId="0" fontId="27" fillId="0" borderId="53" xfId="0" applyFont="1" applyBorder="1" applyAlignment="1">
      <alignment vertical="top"/>
    </xf>
    <xf numFmtId="0" fontId="27" fillId="0" borderId="47" xfId="0" applyFont="1" applyBorder="1" applyAlignment="1">
      <alignment vertical="top"/>
    </xf>
    <xf numFmtId="0" fontId="8" fillId="0" borderId="49" xfId="0" applyFont="1" applyBorder="1" applyAlignment="1">
      <alignment vertical="top"/>
    </xf>
    <xf numFmtId="0" fontId="27" fillId="0" borderId="54" xfId="0" applyFont="1" applyBorder="1" applyAlignment="1">
      <alignment vertical="top"/>
    </xf>
    <xf numFmtId="0" fontId="27" fillId="0" borderId="0" xfId="0" applyFont="1" applyAlignment="1">
      <alignment vertical="top"/>
    </xf>
    <xf numFmtId="0" fontId="8" fillId="0" borderId="50" xfId="0" applyFont="1" applyBorder="1" applyAlignment="1">
      <alignment vertical="top"/>
    </xf>
    <xf numFmtId="0" fontId="27" fillId="0" borderId="56" xfId="0" applyFont="1" applyBorder="1" applyAlignment="1">
      <alignment vertical="top"/>
    </xf>
    <xf numFmtId="0" fontId="27" fillId="0" borderId="41" xfId="0" applyFont="1" applyBorder="1" applyAlignment="1">
      <alignment vertical="top"/>
    </xf>
    <xf numFmtId="0" fontId="8" fillId="0" borderId="51" xfId="0" applyFont="1" applyBorder="1" applyAlignment="1">
      <alignment vertical="top"/>
    </xf>
    <xf numFmtId="0" fontId="5" fillId="0" borderId="50" xfId="0" applyFont="1" applyBorder="1" applyAlignment="1">
      <alignment horizontal="left" vertical="center" wrapText="1" indent="1"/>
    </xf>
    <xf numFmtId="0" fontId="3" fillId="0" borderId="50" xfId="0" applyFont="1" applyBorder="1" applyAlignment="1">
      <alignment horizontal="left" vertical="center" indent="1"/>
    </xf>
    <xf numFmtId="0" fontId="3" fillId="0" borderId="51" xfId="0" applyFont="1" applyBorder="1" applyAlignment="1">
      <alignment horizontal="left" vertical="center" indent="1"/>
    </xf>
    <xf numFmtId="0" fontId="3" fillId="0" borderId="37" xfId="0" applyFont="1" applyBorder="1" applyAlignment="1">
      <alignment horizontal="left" vertical="center" indent="1"/>
    </xf>
    <xf numFmtId="0" fontId="24" fillId="0" borderId="35" xfId="0" applyFont="1" applyBorder="1" applyAlignment="1">
      <alignment horizontal="center" vertical="center" wrapText="1"/>
    </xf>
    <xf numFmtId="0" fontId="24" fillId="0" borderId="35" xfId="0" applyFont="1" applyBorder="1" applyAlignment="1">
      <alignment horizontal="center" vertical="center"/>
    </xf>
    <xf numFmtId="0" fontId="24" fillId="0" borderId="37" xfId="0" applyFont="1" applyBorder="1" applyAlignment="1">
      <alignment horizontal="center" vertical="center"/>
    </xf>
    <xf numFmtId="0" fontId="3" fillId="0" borderId="56" xfId="0" applyFont="1" applyBorder="1" applyAlignment="1">
      <alignment vertical="top" wrapText="1"/>
    </xf>
    <xf numFmtId="0" fontId="3" fillId="0" borderId="41" xfId="0" applyFont="1" applyBorder="1" applyAlignment="1">
      <alignment vertical="top" wrapText="1"/>
    </xf>
    <xf numFmtId="0" fontId="3" fillId="0" borderId="51" xfId="0" applyFont="1" applyBorder="1" applyAlignment="1">
      <alignment vertical="top" wrapText="1"/>
    </xf>
    <xf numFmtId="0" fontId="9" fillId="8" borderId="47" xfId="0" applyFont="1" applyFill="1" applyBorder="1" applyAlignment="1">
      <alignment horizontal="left" vertical="center" wrapText="1" indent="2"/>
    </xf>
    <xf numFmtId="0" fontId="11" fillId="8" borderId="88" xfId="0" applyFont="1" applyFill="1" applyBorder="1" applyAlignment="1">
      <alignment horizontal="left" vertical="center" wrapText="1" indent="2"/>
    </xf>
    <xf numFmtId="0" fontId="11" fillId="8" borderId="29" xfId="0" applyFont="1" applyFill="1" applyBorder="1" applyAlignment="1">
      <alignment horizontal="left" vertical="center" wrapText="1" indent="2"/>
    </xf>
    <xf numFmtId="0" fontId="9" fillId="8" borderId="88" xfId="0" applyFont="1" applyFill="1" applyBorder="1" applyAlignment="1">
      <alignment horizontal="left" vertical="center" wrapText="1" indent="2"/>
    </xf>
    <xf numFmtId="0" fontId="11" fillId="8" borderId="96" xfId="0" applyFont="1" applyFill="1" applyBorder="1" applyAlignment="1">
      <alignment horizontal="left" vertical="center" wrapText="1" indent="2"/>
    </xf>
    <xf numFmtId="0" fontId="11" fillId="8" borderId="90" xfId="0" applyFont="1" applyFill="1" applyBorder="1" applyAlignment="1">
      <alignment horizontal="left" vertical="center" wrapText="1" indent="2"/>
    </xf>
    <xf numFmtId="0" fontId="9" fillId="8" borderId="99" xfId="0" applyFont="1" applyFill="1" applyBorder="1" applyAlignment="1">
      <alignment horizontal="left" vertical="center" wrapText="1"/>
    </xf>
    <xf numFmtId="0" fontId="9" fillId="8" borderId="100" xfId="0" applyFont="1" applyFill="1" applyBorder="1" applyAlignment="1">
      <alignment horizontal="left" vertical="center" wrapText="1"/>
    </xf>
    <xf numFmtId="0" fontId="3" fillId="0" borderId="40" xfId="0" applyFont="1" applyBorder="1" applyAlignment="1">
      <alignment vertical="top" wrapText="1"/>
    </xf>
    <xf numFmtId="0" fontId="3" fillId="0" borderId="54" xfId="0" applyFont="1" applyBorder="1" applyAlignment="1">
      <alignment vertical="top" wrapText="1"/>
    </xf>
    <xf numFmtId="0" fontId="3" fillId="0" borderId="50" xfId="0" applyFont="1" applyBorder="1" applyAlignment="1">
      <alignment vertical="top" wrapText="1"/>
    </xf>
    <xf numFmtId="0" fontId="9" fillId="8" borderId="72" xfId="0" applyFont="1" applyFill="1" applyBorder="1" applyAlignment="1">
      <alignment horizontal="left" vertical="center" wrapText="1" indent="2"/>
    </xf>
    <xf numFmtId="0" fontId="11" fillId="8" borderId="7" xfId="0" applyFont="1" applyFill="1" applyBorder="1" applyAlignment="1">
      <alignment horizontal="left" vertical="center" wrapText="1" indent="2"/>
    </xf>
    <xf numFmtId="0" fontId="11" fillId="8" borderId="115" xfId="0" applyFont="1" applyFill="1" applyBorder="1" applyAlignment="1">
      <alignment horizontal="left" vertical="center" wrapText="1" indent="2"/>
    </xf>
    <xf numFmtId="0" fontId="9" fillId="8" borderId="15" xfId="0" applyFont="1" applyFill="1" applyBorder="1" applyAlignment="1">
      <alignment horizontal="left" vertical="center" wrapText="1" indent="2"/>
    </xf>
    <xf numFmtId="0" fontId="9" fillId="8" borderId="8" xfId="0" applyFont="1" applyFill="1" applyBorder="1" applyAlignment="1">
      <alignment horizontal="left" vertical="center" wrapText="1" indent="2"/>
    </xf>
    <xf numFmtId="0" fontId="11" fillId="8" borderId="15" xfId="0" applyFont="1" applyFill="1" applyBorder="1" applyAlignment="1">
      <alignment horizontal="left" vertical="center" wrapText="1" indent="2"/>
    </xf>
    <xf numFmtId="0" fontId="11" fillId="8" borderId="8" xfId="0" applyFont="1" applyFill="1" applyBorder="1" applyAlignment="1">
      <alignment horizontal="left" vertical="center" wrapText="1" indent="2"/>
    </xf>
    <xf numFmtId="0" fontId="9" fillId="8" borderId="99" xfId="0" applyFont="1" applyFill="1" applyBorder="1" applyAlignment="1">
      <alignment horizontal="left" vertical="center" wrapText="1" indent="2"/>
    </xf>
    <xf numFmtId="0" fontId="3" fillId="0" borderId="22" xfId="0" applyFont="1" applyBorder="1" applyAlignment="1">
      <alignment horizontal="left" vertical="center" wrapText="1" indent="1"/>
    </xf>
    <xf numFmtId="0" fontId="3" fillId="0" borderId="0" xfId="0" applyFont="1" applyAlignment="1">
      <alignment horizontal="left" vertical="center" wrapText="1" indent="1"/>
    </xf>
    <xf numFmtId="0" fontId="3" fillId="0" borderId="41" xfId="0" applyFont="1" applyBorder="1" applyAlignment="1">
      <alignment horizontal="left" vertical="center" wrapText="1" indent="1"/>
    </xf>
    <xf numFmtId="0" fontId="24" fillId="4" borderId="36" xfId="0" applyFont="1" applyFill="1" applyBorder="1" applyAlignment="1">
      <alignment horizontal="center" vertical="center" wrapText="1"/>
    </xf>
    <xf numFmtId="0" fontId="24" fillId="0" borderId="37" xfId="0" applyFont="1" applyBorder="1" applyAlignment="1">
      <alignment horizontal="center" vertical="center" wrapText="1"/>
    </xf>
    <xf numFmtId="0" fontId="5" fillId="4" borderId="36" xfId="0" applyFont="1" applyFill="1" applyBorder="1" applyAlignment="1">
      <alignment horizontal="left" vertical="center" wrapText="1" indent="1"/>
    </xf>
    <xf numFmtId="0" fontId="5" fillId="0" borderId="35" xfId="0" applyFont="1" applyBorder="1" applyAlignment="1">
      <alignment horizontal="left" vertical="center" wrapText="1" indent="1"/>
    </xf>
    <xf numFmtId="0" fontId="5" fillId="0" borderId="37" xfId="0" applyFont="1" applyBorder="1" applyAlignment="1">
      <alignment horizontal="left" vertical="center" wrapText="1" indent="1"/>
    </xf>
    <xf numFmtId="0" fontId="12" fillId="0" borderId="0" xfId="0" applyFont="1" applyAlignment="1">
      <alignment horizontal="left" vertical="center" indent="1"/>
    </xf>
    <xf numFmtId="0" fontId="12" fillId="0" borderId="41" xfId="0" applyFont="1" applyBorder="1" applyAlignment="1">
      <alignment horizontal="left" vertical="center" indent="1"/>
    </xf>
    <xf numFmtId="0" fontId="34" fillId="10" borderId="0" xfId="0" applyFont="1" applyFill="1" applyAlignment="1">
      <alignment horizontal="center" vertical="center"/>
    </xf>
    <xf numFmtId="0" fontId="34" fillId="10" borderId="41" xfId="0" applyFont="1" applyFill="1" applyBorder="1" applyAlignment="1">
      <alignment horizontal="center" vertical="center"/>
    </xf>
    <xf numFmtId="0" fontId="9" fillId="8" borderId="39" xfId="0" applyFont="1" applyFill="1" applyBorder="1" applyAlignment="1">
      <alignment horizontal="left" vertical="center" wrapText="1" indent="2"/>
    </xf>
    <xf numFmtId="0" fontId="9" fillId="8" borderId="49" xfId="0" applyFont="1" applyFill="1" applyBorder="1" applyAlignment="1">
      <alignment horizontal="left" vertical="center" wrapText="1" indent="1"/>
    </xf>
    <xf numFmtId="0" fontId="11" fillId="8" borderId="51" xfId="0" applyFont="1" applyFill="1" applyBorder="1" applyAlignment="1">
      <alignment horizontal="left" vertical="center" wrapText="1" indent="1"/>
    </xf>
    <xf numFmtId="0" fontId="24" fillId="4" borderId="56" xfId="0" applyFont="1" applyFill="1" applyBorder="1" applyAlignment="1">
      <alignment horizontal="center" vertical="center" wrapText="1"/>
    </xf>
    <xf numFmtId="0" fontId="4" fillId="4" borderId="54" xfId="0" applyFont="1" applyFill="1" applyBorder="1" applyAlignment="1">
      <alignment horizontal="center" vertical="top" wrapText="1"/>
    </xf>
    <xf numFmtId="0" fontId="4" fillId="4" borderId="57" xfId="0" applyFont="1" applyFill="1" applyBorder="1" applyAlignment="1">
      <alignment horizontal="center" vertical="top" wrapText="1"/>
    </xf>
    <xf numFmtId="0" fontId="3" fillId="0" borderId="60" xfId="0" applyFont="1" applyBorder="1" applyAlignment="1">
      <alignment vertical="top" wrapText="1"/>
    </xf>
    <xf numFmtId="0" fontId="11" fillId="8" borderId="109" xfId="0" applyFont="1" applyFill="1" applyBorder="1" applyAlignment="1">
      <alignment horizontal="left" vertical="center" wrapText="1" indent="1"/>
    </xf>
    <xf numFmtId="0" fontId="23" fillId="8" borderId="85" xfId="0" applyFont="1" applyFill="1" applyBorder="1" applyAlignment="1">
      <alignment horizontal="left" vertical="center" wrapText="1" indent="2"/>
    </xf>
    <xf numFmtId="0" fontId="3" fillId="4" borderId="47" xfId="0" applyFont="1" applyFill="1" applyBorder="1" applyAlignment="1">
      <alignment vertical="top" wrapText="1"/>
    </xf>
    <xf numFmtId="0" fontId="3" fillId="4" borderId="46" xfId="0" applyFont="1" applyFill="1" applyBorder="1" applyAlignment="1">
      <alignment vertical="top" wrapText="1"/>
    </xf>
    <xf numFmtId="0" fontId="0" fillId="0" borderId="55" xfId="0" applyBorder="1" applyAlignment="1">
      <alignment vertical="top" wrapText="1"/>
    </xf>
    <xf numFmtId="0" fontId="0" fillId="0" borderId="29" xfId="0" applyBorder="1" applyAlignment="1">
      <alignment vertical="top" wrapText="1"/>
    </xf>
    <xf numFmtId="0" fontId="0" fillId="0" borderId="63" xfId="0" applyBorder="1" applyAlignment="1">
      <alignment vertical="top" wrapText="1"/>
    </xf>
    <xf numFmtId="0" fontId="3" fillId="0" borderId="92" xfId="0" applyFont="1" applyBorder="1" applyAlignment="1">
      <alignment vertical="top" wrapText="1"/>
    </xf>
    <xf numFmtId="0" fontId="0" fillId="0" borderId="92" xfId="0" applyBorder="1" applyAlignment="1">
      <alignment vertical="top" wrapText="1"/>
    </xf>
    <xf numFmtId="0" fontId="9" fillId="8" borderId="102" xfId="0" applyFont="1" applyFill="1" applyBorder="1" applyAlignment="1">
      <alignment horizontal="left" vertical="center" wrapText="1" indent="3"/>
    </xf>
    <xf numFmtId="0" fontId="9" fillId="8" borderId="103" xfId="0" applyFont="1" applyFill="1" applyBorder="1" applyAlignment="1">
      <alignment horizontal="left" vertical="center" wrapText="1" indent="3"/>
    </xf>
    <xf numFmtId="0" fontId="9" fillId="8" borderId="104" xfId="0" applyFont="1" applyFill="1" applyBorder="1" applyAlignment="1">
      <alignment horizontal="left" vertical="center" wrapText="1" indent="3"/>
    </xf>
    <xf numFmtId="0" fontId="11" fillId="8" borderId="103" xfId="0" applyFont="1" applyFill="1" applyBorder="1" applyAlignment="1">
      <alignment horizontal="left" vertical="center" wrapText="1" indent="3"/>
    </xf>
    <xf numFmtId="0" fontId="11" fillId="8" borderId="104" xfId="0" applyFont="1" applyFill="1" applyBorder="1" applyAlignment="1">
      <alignment horizontal="left" vertical="center" wrapText="1" indent="3"/>
    </xf>
    <xf numFmtId="0" fontId="9" fillId="8" borderId="47" xfId="0" applyFont="1" applyFill="1" applyBorder="1" applyAlignment="1">
      <alignment horizontal="left" vertical="center" wrapText="1" indent="3"/>
    </xf>
    <xf numFmtId="0" fontId="28" fillId="4" borderId="156" xfId="0" applyFont="1" applyFill="1" applyBorder="1" applyAlignment="1">
      <alignment horizontal="left" vertical="center" wrapText="1" indent="2"/>
    </xf>
    <xf numFmtId="0" fontId="19" fillId="4" borderId="132" xfId="0" applyFont="1" applyFill="1" applyBorder="1" applyAlignment="1">
      <alignment horizontal="left" vertical="center" wrapText="1" indent="2"/>
    </xf>
    <xf numFmtId="0" fontId="19" fillId="4" borderId="157" xfId="0" applyFont="1" applyFill="1" applyBorder="1" applyAlignment="1">
      <alignment horizontal="left" vertical="center" wrapText="1" indent="2"/>
    </xf>
    <xf numFmtId="0" fontId="19" fillId="4" borderId="158" xfId="0" applyFont="1" applyFill="1" applyBorder="1" applyAlignment="1">
      <alignment horizontal="left" vertical="center" wrapText="1" indent="2"/>
    </xf>
    <xf numFmtId="0" fontId="19" fillId="4" borderId="0" xfId="0" applyFont="1" applyFill="1" applyAlignment="1">
      <alignment horizontal="left" vertical="center" wrapText="1" indent="2"/>
    </xf>
    <xf numFmtId="0" fontId="19" fillId="4" borderId="159" xfId="0" applyFont="1" applyFill="1" applyBorder="1" applyAlignment="1">
      <alignment horizontal="left" vertical="center" wrapText="1" indent="2"/>
    </xf>
    <xf numFmtId="0" fontId="19" fillId="4" borderId="160" xfId="0" applyFont="1" applyFill="1" applyBorder="1" applyAlignment="1">
      <alignment horizontal="left" vertical="center" wrapText="1" indent="2"/>
    </xf>
    <xf numFmtId="0" fontId="19" fillId="4" borderId="127" xfId="0" applyFont="1" applyFill="1" applyBorder="1" applyAlignment="1">
      <alignment horizontal="left" vertical="center" wrapText="1" indent="2"/>
    </xf>
    <xf numFmtId="0" fontId="19" fillId="4" borderId="161" xfId="0" applyFont="1" applyFill="1" applyBorder="1" applyAlignment="1">
      <alignment horizontal="left" vertical="center" wrapText="1" indent="2"/>
    </xf>
    <xf numFmtId="0" fontId="24" fillId="0" borderId="22" xfId="0" applyFont="1" applyBorder="1" applyAlignment="1">
      <alignment horizontal="center" vertical="center" wrapText="1"/>
    </xf>
    <xf numFmtId="0" fontId="24" fillId="0" borderId="0" xfId="0" applyFont="1" applyAlignment="1">
      <alignment horizontal="center" vertical="center" wrapText="1"/>
    </xf>
    <xf numFmtId="0" fontId="0" fillId="0" borderId="39" xfId="0" applyBorder="1" applyAlignment="1">
      <alignment horizontal="left" vertical="center" wrapText="1" indent="1"/>
    </xf>
    <xf numFmtId="0" fontId="0" fillId="0" borderId="33" xfId="0" applyBorder="1" applyAlignment="1">
      <alignment horizontal="left" vertical="center" wrapText="1" indent="1"/>
    </xf>
    <xf numFmtId="0" fontId="24" fillId="0" borderId="47" xfId="0" applyFont="1" applyBorder="1" applyAlignment="1">
      <alignment horizontal="center" vertical="center" wrapText="1"/>
    </xf>
    <xf numFmtId="0" fontId="24" fillId="0" borderId="41" xfId="0" applyFont="1" applyBorder="1" applyAlignment="1">
      <alignment horizontal="center" vertical="center" wrapText="1"/>
    </xf>
    <xf numFmtId="0" fontId="7" fillId="0" borderId="33" xfId="0" applyFont="1" applyBorder="1" applyAlignment="1">
      <alignment horizontal="left" vertical="center" wrapText="1" indent="1"/>
    </xf>
    <xf numFmtId="0" fontId="6" fillId="0" borderId="33" xfId="0" applyFont="1" applyBorder="1" applyAlignment="1">
      <alignment horizontal="left" vertical="center" wrapText="1" indent="1"/>
    </xf>
    <xf numFmtId="0" fontId="3" fillId="4" borderId="39" xfId="0" applyFont="1" applyFill="1" applyBorder="1" applyAlignment="1">
      <alignment horizontal="left" vertical="center" wrapText="1" indent="1"/>
    </xf>
    <xf numFmtId="0" fontId="0" fillId="4" borderId="39" xfId="0" applyFill="1" applyBorder="1" applyAlignment="1">
      <alignment horizontal="left" vertical="center" wrapText="1" indent="1"/>
    </xf>
    <xf numFmtId="0" fontId="24" fillId="4" borderId="47" xfId="0" applyFont="1" applyFill="1" applyBorder="1" applyAlignment="1">
      <alignment horizontal="center" vertical="center" wrapText="1"/>
    </xf>
    <xf numFmtId="0" fontId="5" fillId="4" borderId="37" xfId="0" applyFont="1" applyFill="1" applyBorder="1" applyAlignment="1">
      <alignment horizontal="left" vertical="center" wrapText="1" indent="1"/>
    </xf>
    <xf numFmtId="0" fontId="6" fillId="0" borderId="39" xfId="0" applyFont="1" applyBorder="1" applyAlignment="1">
      <alignment horizontal="left" vertical="center" wrapText="1" indent="1"/>
    </xf>
    <xf numFmtId="0" fontId="3" fillId="4" borderId="91" xfId="0" applyFont="1" applyFill="1" applyBorder="1" applyAlignment="1">
      <alignment vertical="top" wrapText="1"/>
    </xf>
    <xf numFmtId="0" fontId="3" fillId="4" borderId="92" xfId="0" applyFont="1" applyFill="1" applyBorder="1" applyAlignment="1">
      <alignment vertical="top" wrapText="1"/>
    </xf>
    <xf numFmtId="0" fontId="0" fillId="0" borderId="93" xfId="0" applyBorder="1" applyAlignment="1">
      <alignment vertical="top" wrapText="1"/>
    </xf>
    <xf numFmtId="0" fontId="3" fillId="0" borderId="22" xfId="0" applyFont="1" applyBorder="1" applyAlignment="1">
      <alignment vertical="top" wrapText="1"/>
    </xf>
    <xf numFmtId="0" fontId="3" fillId="0" borderId="113" xfId="0" applyFont="1" applyBorder="1" applyAlignment="1">
      <alignment vertical="top" wrapText="1"/>
    </xf>
    <xf numFmtId="0" fontId="33" fillId="10" borderId="45" xfId="0" applyFont="1" applyFill="1" applyBorder="1" applyAlignment="1">
      <alignment horizontal="center" vertical="center" wrapText="1"/>
    </xf>
    <xf numFmtId="0" fontId="33" fillId="10" borderId="24" xfId="0" applyFont="1" applyFill="1" applyBorder="1" applyAlignment="1">
      <alignment horizontal="center" vertical="center" wrapText="1"/>
    </xf>
    <xf numFmtId="0" fontId="22" fillId="0" borderId="40" xfId="0" applyFont="1" applyBorder="1" applyAlignment="1">
      <alignment horizontal="left" vertical="center" wrapText="1"/>
    </xf>
    <xf numFmtId="0" fontId="9" fillId="8" borderId="125" xfId="0" applyFont="1" applyFill="1" applyBorder="1" applyAlignment="1">
      <alignment horizontal="left" vertical="center" wrapText="1" indent="1"/>
    </xf>
    <xf numFmtId="0" fontId="13" fillId="4" borderId="51" xfId="0" applyFont="1" applyFill="1" applyBorder="1" applyAlignment="1">
      <alignment horizontal="left" vertical="center" wrapText="1"/>
    </xf>
    <xf numFmtId="0" fontId="9" fillId="8" borderId="8" xfId="0" applyFont="1" applyFill="1" applyBorder="1" applyAlignment="1">
      <alignment horizontal="left" vertical="center" wrapText="1" indent="1"/>
    </xf>
    <xf numFmtId="0" fontId="10" fillId="8" borderId="89" xfId="0" applyFont="1" applyFill="1" applyBorder="1" applyAlignment="1">
      <alignment horizontal="left" vertical="center" wrapText="1" indent="1"/>
    </xf>
    <xf numFmtId="0" fontId="0" fillId="0" borderId="40" xfId="0" applyBorder="1" applyAlignment="1">
      <alignment vertical="top" wrapText="1"/>
    </xf>
    <xf numFmtId="0" fontId="3" fillId="0" borderId="132" xfId="0" applyFont="1" applyBorder="1" applyAlignment="1">
      <alignment horizontal="center"/>
    </xf>
    <xf numFmtId="0" fontId="3" fillId="0" borderId="0" xfId="0" applyFont="1" applyAlignment="1">
      <alignment horizontal="center"/>
    </xf>
    <xf numFmtId="0" fontId="3" fillId="4" borderId="53" xfId="0" applyFont="1" applyFill="1" applyBorder="1" applyAlignment="1">
      <alignment vertical="center" wrapText="1"/>
    </xf>
    <xf numFmtId="0" fontId="0" fillId="0" borderId="54" xfId="0" applyBorder="1" applyAlignment="1">
      <alignment vertical="center" wrapText="1"/>
    </xf>
    <xf numFmtId="0" fontId="0" fillId="0" borderId="56" xfId="0" applyBorder="1" applyAlignment="1">
      <alignment vertical="center" wrapText="1"/>
    </xf>
    <xf numFmtId="0" fontId="23" fillId="8" borderId="162" xfId="0" applyFont="1" applyFill="1" applyBorder="1" applyAlignment="1">
      <alignment horizontal="left" vertical="center" wrapText="1" indent="2"/>
    </xf>
    <xf numFmtId="0" fontId="10" fillId="8" borderId="162" xfId="0" applyFont="1" applyFill="1" applyBorder="1" applyAlignment="1">
      <alignment horizontal="left" vertical="center" wrapText="1" indent="2"/>
    </xf>
    <xf numFmtId="0" fontId="33" fillId="10" borderId="53" xfId="0" applyFont="1" applyFill="1" applyBorder="1" applyAlignment="1">
      <alignment horizontal="center" vertical="center" wrapText="1"/>
    </xf>
    <xf numFmtId="0" fontId="34" fillId="10" borderId="54" xfId="0" applyFont="1" applyFill="1" applyBorder="1" applyAlignment="1">
      <alignment horizontal="center" vertical="center" wrapText="1"/>
    </xf>
    <xf numFmtId="0" fontId="34" fillId="10" borderId="56" xfId="0" applyFont="1" applyFill="1" applyBorder="1" applyAlignment="1">
      <alignment horizontal="center" vertical="center" wrapText="1"/>
    </xf>
    <xf numFmtId="0" fontId="3" fillId="4" borderId="46" xfId="0" applyFont="1" applyFill="1" applyBorder="1" applyAlignment="1">
      <alignment vertical="center" wrapText="1"/>
    </xf>
    <xf numFmtId="0" fontId="0" fillId="0" borderId="40" xfId="0" applyBorder="1" applyAlignment="1">
      <alignment vertical="center" wrapText="1"/>
    </xf>
    <xf numFmtId="0" fontId="3" fillId="4" borderId="41" xfId="0" applyFont="1" applyFill="1" applyBorder="1" applyAlignment="1">
      <alignment vertical="center" wrapText="1"/>
    </xf>
    <xf numFmtId="0" fontId="0" fillId="0" borderId="51" xfId="0" applyBorder="1" applyAlignment="1">
      <alignment vertical="center" wrapText="1"/>
    </xf>
    <xf numFmtId="0" fontId="23" fillId="8" borderId="166" xfId="0" applyFont="1" applyFill="1" applyBorder="1" applyAlignment="1">
      <alignment horizontal="left" vertical="center" wrapText="1" indent="2"/>
    </xf>
    <xf numFmtId="0" fontId="23" fillId="8" borderId="165" xfId="0" applyFont="1" applyFill="1" applyBorder="1" applyAlignment="1">
      <alignment horizontal="left" vertical="center" wrapText="1" indent="2"/>
    </xf>
    <xf numFmtId="0" fontId="0" fillId="0" borderId="53" xfId="0" applyBorder="1" applyAlignment="1">
      <alignment vertical="center" wrapText="1"/>
    </xf>
    <xf numFmtId="0" fontId="0" fillId="0" borderId="47" xfId="0" applyBorder="1" applyAlignment="1">
      <alignment vertical="center" wrapText="1"/>
    </xf>
    <xf numFmtId="0" fontId="0" fillId="0" borderId="49" xfId="0" applyBorder="1" applyAlignment="1">
      <alignment vertical="center" wrapText="1"/>
    </xf>
    <xf numFmtId="0" fontId="0" fillId="0" borderId="0" xfId="0" applyAlignment="1">
      <alignment vertical="center" wrapText="1"/>
    </xf>
    <xf numFmtId="0" fontId="0" fillId="0" borderId="50" xfId="0" applyBorder="1" applyAlignment="1">
      <alignment vertical="center" wrapText="1"/>
    </xf>
    <xf numFmtId="0" fontId="0" fillId="0" borderId="41" xfId="0" applyBorder="1" applyAlignment="1">
      <alignment vertical="center" wrapText="1"/>
    </xf>
    <xf numFmtId="0" fontId="24" fillId="4" borderId="49" xfId="0" applyFont="1" applyFill="1" applyBorder="1" applyAlignment="1">
      <alignment horizontal="center" vertical="center" wrapText="1"/>
    </xf>
    <xf numFmtId="0" fontId="24" fillId="4" borderId="50" xfId="0" applyFont="1" applyFill="1" applyBorder="1" applyAlignment="1">
      <alignment horizontal="center" vertical="center" wrapText="1"/>
    </xf>
    <xf numFmtId="0" fontId="24" fillId="0" borderId="50" xfId="0" applyFont="1" applyBorder="1" applyAlignment="1">
      <alignment horizontal="center" vertical="center" wrapText="1"/>
    </xf>
    <xf numFmtId="0" fontId="3" fillId="4" borderId="53" xfId="0" applyFont="1" applyFill="1" applyBorder="1" applyAlignment="1">
      <alignment horizontal="left" vertical="center" wrapText="1" indent="1"/>
    </xf>
    <xf numFmtId="0" fontId="3" fillId="4" borderId="54" xfId="0" applyFont="1" applyFill="1" applyBorder="1" applyAlignment="1">
      <alignment horizontal="left" vertical="center" wrapText="1" indent="1"/>
    </xf>
    <xf numFmtId="0" fontId="0" fillId="0" borderId="54" xfId="0" applyBorder="1" applyAlignment="1">
      <alignment horizontal="left" vertical="center" wrapText="1" inden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56" xfId="0" applyBorder="1" applyAlignment="1">
      <alignment horizontal="left" vertical="center" wrapText="1" indent="1"/>
    </xf>
    <xf numFmtId="0" fontId="20" fillId="8" borderId="162" xfId="0" applyFont="1" applyFill="1" applyBorder="1" applyAlignment="1">
      <alignment horizontal="left" vertical="center" wrapText="1" indent="2"/>
    </xf>
    <xf numFmtId="0" fontId="31" fillId="10" borderId="108" xfId="0" applyFont="1" applyFill="1" applyBorder="1" applyAlignment="1">
      <alignment horizontal="left" vertical="center" wrapText="1" indent="2"/>
    </xf>
    <xf numFmtId="0" fontId="18" fillId="10" borderId="117" xfId="0" applyFont="1" applyFill="1" applyBorder="1" applyAlignment="1">
      <alignment horizontal="left" vertical="center" indent="2"/>
    </xf>
    <xf numFmtId="0" fontId="3" fillId="4" borderId="260" xfId="0" applyFont="1" applyFill="1" applyBorder="1" applyAlignment="1">
      <alignment vertical="center" wrapText="1"/>
    </xf>
    <xf numFmtId="0" fontId="3" fillId="4" borderId="145" xfId="0" applyFont="1" applyFill="1" applyBorder="1" applyAlignment="1">
      <alignment vertical="center" wrapText="1"/>
    </xf>
    <xf numFmtId="0" fontId="3" fillId="4" borderId="143" xfId="0" applyFont="1" applyFill="1" applyBorder="1" applyAlignment="1">
      <alignment vertical="center" wrapText="1"/>
    </xf>
    <xf numFmtId="0" fontId="3" fillId="4" borderId="46" xfId="0" applyFont="1" applyFill="1" applyBorder="1" applyAlignment="1">
      <alignment vertical="center"/>
    </xf>
    <xf numFmtId="0" fontId="0" fillId="0" borderId="46" xfId="0" applyBorder="1" applyAlignment="1">
      <alignment vertical="center"/>
    </xf>
    <xf numFmtId="0" fontId="0" fillId="0" borderId="40" xfId="0" applyBorder="1" applyAlignment="1">
      <alignment vertical="center"/>
    </xf>
    <xf numFmtId="0" fontId="3" fillId="4" borderId="41" xfId="0" applyFont="1" applyFill="1" applyBorder="1" applyAlignment="1">
      <alignment vertical="center"/>
    </xf>
    <xf numFmtId="0" fontId="0" fillId="0" borderId="41" xfId="0" applyBorder="1" applyAlignment="1">
      <alignment vertical="center"/>
    </xf>
    <xf numFmtId="0" fontId="0" fillId="0" borderId="51" xfId="0" applyBorder="1" applyAlignment="1">
      <alignment vertical="center"/>
    </xf>
    <xf numFmtId="0" fontId="13" fillId="0" borderId="33" xfId="0" applyFont="1" applyBorder="1" applyAlignment="1">
      <alignment horizontal="left" vertical="center" wrapText="1" indent="1"/>
    </xf>
    <xf numFmtId="0" fontId="14" fillId="0" borderId="33" xfId="0" applyFont="1" applyBorder="1" applyAlignment="1">
      <alignment horizontal="left" vertical="center" wrapText="1" indent="1"/>
    </xf>
    <xf numFmtId="0" fontId="3" fillId="4" borderId="261" xfId="0" applyFont="1" applyFill="1" applyBorder="1" applyAlignment="1">
      <alignment vertical="center" wrapText="1"/>
    </xf>
    <xf numFmtId="0" fontId="3" fillId="4" borderId="146" xfId="0" applyFont="1" applyFill="1" applyBorder="1" applyAlignment="1">
      <alignment vertical="center" wrapText="1"/>
    </xf>
    <xf numFmtId="0" fontId="3" fillId="4" borderId="140" xfId="0" applyFont="1" applyFill="1" applyBorder="1" applyAlignment="1">
      <alignment vertical="center" wrapText="1"/>
    </xf>
    <xf numFmtId="0" fontId="13" fillId="4" borderId="94" xfId="0" applyFont="1" applyFill="1" applyBorder="1" applyAlignment="1">
      <alignment horizontal="left" vertical="center" wrapText="1" indent="1"/>
    </xf>
    <xf numFmtId="0" fontId="22" fillId="0" borderId="33" xfId="0" applyFont="1" applyBorder="1" applyAlignment="1">
      <alignment horizontal="left" vertical="center" wrapText="1" indent="1"/>
    </xf>
    <xf numFmtId="0" fontId="33" fillId="10" borderId="82" xfId="0" applyFont="1" applyFill="1" applyBorder="1" applyAlignment="1">
      <alignment horizontal="center" vertical="center" wrapText="1"/>
    </xf>
    <xf numFmtId="0" fontId="33" fillId="10" borderId="41" xfId="0" applyFont="1" applyFill="1" applyBorder="1" applyAlignment="1">
      <alignment horizontal="center" vertical="center" wrapText="1"/>
    </xf>
    <xf numFmtId="0" fontId="23" fillId="8" borderId="177" xfId="0" applyFont="1" applyFill="1" applyBorder="1" applyAlignment="1">
      <alignment horizontal="left" vertical="center" wrapText="1" indent="2"/>
    </xf>
    <xf numFmtId="0" fontId="23" fillId="8" borderId="118" xfId="0" applyFont="1" applyFill="1" applyBorder="1" applyAlignment="1">
      <alignment horizontal="left" vertical="center" wrapText="1" indent="2"/>
    </xf>
    <xf numFmtId="0" fontId="10" fillId="8" borderId="165" xfId="0" applyFont="1" applyFill="1" applyBorder="1" applyAlignment="1">
      <alignment horizontal="left" vertical="center" wrapText="1" indent="2"/>
    </xf>
    <xf numFmtId="0" fontId="24" fillId="0" borderId="51" xfId="0" applyFont="1" applyBorder="1" applyAlignment="1">
      <alignment horizontal="center" vertical="center" wrapText="1"/>
    </xf>
    <xf numFmtId="0" fontId="4" fillId="0" borderId="50" xfId="0" applyFont="1" applyBorder="1" applyAlignment="1">
      <alignment horizontal="center" vertical="center" wrapText="1"/>
    </xf>
    <xf numFmtId="0" fontId="0" fillId="0" borderId="41" xfId="0" applyBorder="1" applyAlignment="1">
      <alignment horizontal="center" vertical="center" wrapText="1"/>
    </xf>
    <xf numFmtId="0" fontId="0" fillId="0" borderId="51" xfId="0" applyBorder="1" applyAlignment="1">
      <alignment horizontal="center" vertical="center" wrapText="1"/>
    </xf>
    <xf numFmtId="0" fontId="3" fillId="4" borderId="54" xfId="0" applyFont="1" applyFill="1" applyBorder="1" applyAlignment="1">
      <alignment vertical="center" wrapText="1"/>
    </xf>
    <xf numFmtId="0" fontId="24" fillId="4" borderId="0" xfId="0" applyFont="1" applyFill="1" applyAlignment="1">
      <alignment horizontal="center" vertical="center" wrapText="1"/>
    </xf>
    <xf numFmtId="0" fontId="3" fillId="4" borderId="91" xfId="0" applyFont="1" applyFill="1" applyBorder="1" applyAlignment="1">
      <alignment vertical="center" wrapText="1"/>
    </xf>
    <xf numFmtId="0" fontId="0" fillId="0" borderId="92" xfId="0" applyBorder="1" applyAlignment="1">
      <alignment vertical="center" wrapText="1"/>
    </xf>
    <xf numFmtId="0" fontId="0" fillId="0" borderId="93" xfId="0" applyBorder="1" applyAlignment="1">
      <alignment vertical="center" wrapText="1"/>
    </xf>
    <xf numFmtId="0" fontId="4" fillId="4" borderId="46" xfId="0" applyFont="1" applyFill="1" applyBorder="1" applyAlignment="1">
      <alignment horizontal="center" vertical="center" wrapText="1"/>
    </xf>
    <xf numFmtId="0" fontId="0" fillId="0" borderId="46" xfId="0" applyBorder="1" applyAlignment="1">
      <alignment horizontal="center" vertical="center" wrapText="1"/>
    </xf>
    <xf numFmtId="0" fontId="4" fillId="4" borderId="0" xfId="0" applyFont="1" applyFill="1" applyAlignment="1">
      <alignment horizontal="center" vertical="center" wrapText="1"/>
    </xf>
    <xf numFmtId="0" fontId="0" fillId="4" borderId="46" xfId="0" applyFill="1" applyBorder="1" applyAlignment="1">
      <alignment horizontal="center" vertical="center" wrapText="1"/>
    </xf>
    <xf numFmtId="0" fontId="3" fillId="4" borderId="181" xfId="0" applyFont="1" applyFill="1" applyBorder="1" applyAlignment="1">
      <alignment vertical="center" wrapText="1"/>
    </xf>
    <xf numFmtId="0" fontId="0" fillId="4" borderId="127" xfId="0" applyFill="1" applyBorder="1" applyAlignment="1">
      <alignment vertical="center" wrapText="1"/>
    </xf>
    <xf numFmtId="0" fontId="0" fillId="4" borderId="182" xfId="0" applyFill="1" applyBorder="1" applyAlignment="1">
      <alignment vertical="center" wrapText="1"/>
    </xf>
    <xf numFmtId="0" fontId="0" fillId="4" borderId="180" xfId="0" applyFill="1" applyBorder="1" applyAlignment="1">
      <alignment vertical="center" wrapText="1"/>
    </xf>
    <xf numFmtId="0" fontId="0" fillId="0" borderId="46" xfId="0" applyBorder="1" applyAlignment="1">
      <alignment vertical="center" wrapText="1"/>
    </xf>
    <xf numFmtId="0" fontId="4" fillId="4" borderId="0" xfId="0" applyFont="1" applyFill="1" applyAlignment="1">
      <alignment vertical="center" wrapText="1"/>
    </xf>
    <xf numFmtId="0" fontId="4" fillId="4" borderId="46" xfId="0" applyFont="1" applyFill="1" applyBorder="1" applyAlignment="1">
      <alignment vertical="center" wrapText="1"/>
    </xf>
    <xf numFmtId="0" fontId="3" fillId="0" borderId="24" xfId="0" applyFont="1" applyBorder="1" applyAlignment="1">
      <alignment horizontal="center"/>
    </xf>
    <xf numFmtId="0" fontId="33" fillId="10" borderId="8" xfId="0" applyFont="1" applyFill="1" applyBorder="1" applyAlignment="1">
      <alignment horizontal="center" vertical="center" wrapText="1"/>
    </xf>
    <xf numFmtId="0" fontId="34" fillId="10" borderId="8" xfId="0" applyFont="1" applyFill="1" applyBorder="1" applyAlignment="1">
      <alignment horizontal="center" vertical="center" wrapText="1"/>
    </xf>
    <xf numFmtId="0" fontId="13" fillId="0" borderId="94" xfId="0" applyFont="1" applyBorder="1" applyAlignment="1">
      <alignment horizontal="left" vertical="center" wrapText="1" indent="1"/>
    </xf>
    <xf numFmtId="0" fontId="33" fillId="10" borderId="252" xfId="0" applyFont="1" applyFill="1" applyBorder="1" applyAlignment="1">
      <alignment horizontal="center" vertical="center" wrapText="1"/>
    </xf>
    <xf numFmtId="0" fontId="34" fillId="10" borderId="42" xfId="0" applyFont="1" applyFill="1" applyBorder="1" applyAlignment="1">
      <alignment horizontal="center" vertical="center" wrapText="1"/>
    </xf>
    <xf numFmtId="0" fontId="28" fillId="4" borderId="156" xfId="0" applyFont="1" applyFill="1" applyBorder="1" applyAlignment="1">
      <alignment horizontal="left" vertical="center"/>
    </xf>
    <xf numFmtId="0" fontId="28" fillId="4" borderId="132" xfId="0" applyFont="1" applyFill="1" applyBorder="1" applyAlignment="1">
      <alignment horizontal="left" vertical="center"/>
    </xf>
    <xf numFmtId="0" fontId="28" fillId="4" borderId="157" xfId="0" applyFont="1" applyFill="1" applyBorder="1" applyAlignment="1">
      <alignment horizontal="left" vertical="center"/>
    </xf>
    <xf numFmtId="0" fontId="28" fillId="4" borderId="158" xfId="0" applyFont="1" applyFill="1" applyBorder="1" applyAlignment="1">
      <alignment horizontal="left" vertical="center"/>
    </xf>
    <xf numFmtId="0" fontId="28" fillId="4" borderId="0" xfId="0" applyFont="1" applyFill="1" applyAlignment="1">
      <alignment horizontal="left" vertical="center"/>
    </xf>
    <xf numFmtId="0" fontId="28" fillId="4" borderId="159" xfId="0" applyFont="1" applyFill="1" applyBorder="1" applyAlignment="1">
      <alignment horizontal="left" vertical="center"/>
    </xf>
    <xf numFmtId="0" fontId="28" fillId="4" borderId="160" xfId="0" applyFont="1" applyFill="1" applyBorder="1" applyAlignment="1">
      <alignment horizontal="left" vertical="center"/>
    </xf>
    <xf numFmtId="0" fontId="28" fillId="4" borderId="127" xfId="0" applyFont="1" applyFill="1" applyBorder="1" applyAlignment="1">
      <alignment horizontal="left" vertical="center"/>
    </xf>
    <xf numFmtId="0" fontId="28" fillId="4" borderId="161" xfId="0" applyFont="1" applyFill="1" applyBorder="1" applyAlignment="1">
      <alignment horizontal="left" vertical="center"/>
    </xf>
    <xf numFmtId="0" fontId="3" fillId="4" borderId="0" xfId="0" applyFont="1" applyFill="1" applyAlignment="1">
      <alignment vertical="center" wrapText="1"/>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3" fillId="0" borderId="53" xfId="0" applyFont="1" applyBorder="1" applyAlignment="1">
      <alignment horizontal="left" vertical="center"/>
    </xf>
    <xf numFmtId="0" fontId="3" fillId="0" borderId="47" xfId="0" applyFont="1" applyBorder="1" applyAlignment="1">
      <alignment horizontal="left" vertical="center"/>
    </xf>
    <xf numFmtId="0" fontId="3" fillId="0" borderId="54" xfId="0" applyFont="1" applyBorder="1" applyAlignment="1">
      <alignment horizontal="left" vertical="center"/>
    </xf>
    <xf numFmtId="0" fontId="3" fillId="0" borderId="0" xfId="0" applyFont="1" applyAlignment="1">
      <alignment horizontal="left" vertical="center"/>
    </xf>
    <xf numFmtId="0" fontId="3" fillId="0" borderId="56" xfId="0" applyFont="1" applyBorder="1" applyAlignment="1">
      <alignment horizontal="left" vertical="center"/>
    </xf>
    <xf numFmtId="0" fontId="3" fillId="0" borderId="41" xfId="0" applyFont="1" applyBorder="1" applyAlignment="1">
      <alignment horizontal="left" vertical="center"/>
    </xf>
    <xf numFmtId="0" fontId="3" fillId="8" borderId="162" xfId="0" applyFont="1" applyFill="1" applyBorder="1" applyAlignment="1">
      <alignment horizontal="center" vertical="top"/>
    </xf>
    <xf numFmtId="0" fontId="3" fillId="0" borderId="24" xfId="0" applyFont="1" applyBorder="1" applyAlignment="1">
      <alignment horizontal="center" vertical="top"/>
    </xf>
    <xf numFmtId="0" fontId="3" fillId="0" borderId="0" xfId="0" applyFont="1" applyAlignment="1">
      <alignment horizontal="center" vertical="top"/>
    </xf>
    <xf numFmtId="0" fontId="3" fillId="0" borderId="132" xfId="0" applyFont="1" applyBorder="1" applyAlignment="1">
      <alignment horizontal="center" vertical="center"/>
    </xf>
    <xf numFmtId="0" fontId="3" fillId="0" borderId="0" xfId="0" applyFont="1" applyAlignment="1">
      <alignment horizontal="center" vertical="center"/>
    </xf>
    <xf numFmtId="0" fontId="31" fillId="10" borderId="162" xfId="0" applyFont="1" applyFill="1" applyBorder="1" applyAlignment="1">
      <alignment horizontal="left" vertical="center" wrapText="1" indent="2"/>
    </xf>
    <xf numFmtId="0" fontId="31" fillId="10" borderId="162" xfId="0" applyFont="1" applyFill="1" applyBorder="1" applyAlignment="1">
      <alignment horizontal="left" vertical="center" indent="2"/>
    </xf>
    <xf numFmtId="0" fontId="3" fillId="4" borderId="211" xfId="0" applyFont="1" applyFill="1" applyBorder="1" applyAlignment="1">
      <alignment horizontal="left" vertical="center"/>
    </xf>
    <xf numFmtId="0" fontId="0" fillId="4" borderId="211" xfId="0" applyFill="1" applyBorder="1" applyAlignment="1">
      <alignment horizontal="left" vertical="center"/>
    </xf>
    <xf numFmtId="0" fontId="0" fillId="4" borderId="259" xfId="0" applyFill="1" applyBorder="1" applyAlignment="1">
      <alignment horizontal="left" vertical="center"/>
    </xf>
    <xf numFmtId="0" fontId="0" fillId="4" borderId="231" xfId="0" applyFill="1" applyBorder="1" applyAlignment="1">
      <alignment horizontal="left" vertical="center"/>
    </xf>
    <xf numFmtId="0" fontId="3" fillId="0" borderId="89" xfId="0" applyFont="1" applyBorder="1" applyAlignment="1">
      <alignment horizontal="left" vertical="center"/>
    </xf>
    <xf numFmtId="0" fontId="24" fillId="4" borderId="255" xfId="0" applyFont="1" applyFill="1" applyBorder="1" applyAlignment="1">
      <alignment horizontal="center" vertical="center" wrapText="1"/>
    </xf>
    <xf numFmtId="0" fontId="24" fillId="0" borderId="66" xfId="0" applyFont="1" applyBorder="1" applyAlignment="1">
      <alignment horizontal="center" vertical="center" wrapText="1"/>
    </xf>
    <xf numFmtId="0" fontId="44" fillId="4" borderId="106" xfId="0" applyFont="1" applyFill="1" applyBorder="1" applyAlignment="1">
      <alignment horizontal="left" vertical="center" wrapText="1" indent="1"/>
    </xf>
    <xf numFmtId="0" fontId="3" fillId="0" borderId="53" xfId="0" applyFont="1" applyBorder="1" applyAlignment="1">
      <alignment horizontal="left" vertical="center" wrapText="1"/>
    </xf>
    <xf numFmtId="0" fontId="3" fillId="0" borderId="47" xfId="0" applyFont="1" applyBorder="1" applyAlignment="1">
      <alignment horizontal="left" vertical="center" wrapText="1"/>
    </xf>
    <xf numFmtId="0" fontId="33" fillId="10" borderId="149" xfId="0" applyFont="1" applyFill="1" applyBorder="1" applyAlignment="1">
      <alignment horizontal="center" vertical="center"/>
    </xf>
    <xf numFmtId="0" fontId="34" fillId="10" borderId="3" xfId="0" applyFont="1" applyFill="1" applyBorder="1" applyAlignment="1">
      <alignment horizontal="center" vertical="center"/>
    </xf>
    <xf numFmtId="0" fontId="34" fillId="10" borderId="11" xfId="0" applyFont="1" applyFill="1" applyBorder="1" applyAlignment="1">
      <alignment horizontal="center" vertical="center"/>
    </xf>
    <xf numFmtId="0" fontId="13" fillId="0" borderId="33" xfId="0" applyFont="1" applyBorder="1" applyAlignment="1">
      <alignment horizontal="left" vertical="center" wrapText="1"/>
    </xf>
    <xf numFmtId="0" fontId="12" fillId="0" borderId="33" xfId="0" applyFont="1" applyBorder="1" applyAlignment="1">
      <alignment horizontal="left" vertical="center" wrapText="1"/>
    </xf>
    <xf numFmtId="0" fontId="13" fillId="0" borderId="94" xfId="0" applyFont="1" applyBorder="1" applyAlignment="1">
      <alignment horizontal="left" vertical="center" wrapText="1"/>
    </xf>
    <xf numFmtId="0" fontId="23" fillId="8" borderId="108" xfId="0" applyFont="1" applyFill="1" applyBorder="1" applyAlignment="1">
      <alignment horizontal="left" vertical="center" wrapText="1" indent="2"/>
    </xf>
    <xf numFmtId="0" fontId="23" fillId="8" borderId="98" xfId="0" applyFont="1" applyFill="1" applyBorder="1" applyAlignment="1">
      <alignment horizontal="left" vertical="center" wrapText="1" indent="2"/>
    </xf>
    <xf numFmtId="0" fontId="3" fillId="0" borderId="171" xfId="0" applyFont="1" applyBorder="1" applyAlignment="1">
      <alignment horizontal="left" vertical="center"/>
    </xf>
    <xf numFmtId="0" fontId="3" fillId="0" borderId="92" xfId="0" applyFont="1" applyBorder="1" applyAlignment="1">
      <alignment horizontal="left" vertical="center"/>
    </xf>
    <xf numFmtId="0" fontId="3" fillId="0" borderId="93" xfId="0" applyFont="1" applyBorder="1" applyAlignment="1">
      <alignment horizontal="left" vertical="center"/>
    </xf>
    <xf numFmtId="0" fontId="23" fillId="8" borderId="163" xfId="0" applyFont="1" applyFill="1" applyBorder="1" applyAlignment="1">
      <alignment horizontal="left" vertical="center" wrapText="1" indent="1"/>
    </xf>
    <xf numFmtId="0" fontId="23" fillId="8" borderId="98" xfId="0" applyFont="1" applyFill="1" applyBorder="1" applyAlignment="1">
      <alignment horizontal="left" vertical="center" wrapText="1" indent="1"/>
    </xf>
    <xf numFmtId="0" fontId="23" fillId="8" borderId="164" xfId="0" applyFont="1" applyFill="1" applyBorder="1" applyAlignment="1">
      <alignment horizontal="left" vertical="center" wrapText="1" indent="2"/>
    </xf>
    <xf numFmtId="0" fontId="3" fillId="0" borderId="170" xfId="0" applyFont="1" applyBorder="1" applyAlignment="1">
      <alignment horizontal="left" vertical="center"/>
    </xf>
    <xf numFmtId="0" fontId="5" fillId="4" borderId="256" xfId="0" applyFont="1" applyFill="1" applyBorder="1" applyAlignment="1">
      <alignment horizontal="left" vertical="center" wrapText="1" indent="1"/>
    </xf>
    <xf numFmtId="0" fontId="3" fillId="4" borderId="56" xfId="0" applyFont="1" applyFill="1" applyBorder="1" applyAlignment="1">
      <alignment horizontal="left" vertical="center" wrapText="1" indent="1"/>
    </xf>
    <xf numFmtId="0" fontId="38" fillId="8" borderId="162" xfId="0" applyFont="1" applyFill="1" applyBorder="1" applyAlignment="1">
      <alignment horizontal="left" vertical="center" indent="2"/>
    </xf>
    <xf numFmtId="0" fontId="42" fillId="8" borderId="162" xfId="0" applyFont="1" applyFill="1" applyBorder="1" applyAlignment="1">
      <alignment horizontal="left" vertical="center" indent="2"/>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4" fillId="4" borderId="0" xfId="0" applyFont="1" applyFill="1" applyAlignment="1">
      <alignment horizontal="left" vertical="center" wrapText="1"/>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3" fillId="0" borderId="89" xfId="0" applyFont="1" applyBorder="1" applyAlignment="1">
      <alignment horizontal="left" vertical="center" wrapText="1"/>
    </xf>
    <xf numFmtId="0" fontId="3" fillId="0" borderId="91" xfId="0" applyFont="1" applyBorder="1" applyAlignment="1">
      <alignment horizontal="left" vertical="center" wrapText="1"/>
    </xf>
    <xf numFmtId="0" fontId="3" fillId="0" borderId="92" xfId="0" applyFont="1" applyBorder="1" applyAlignment="1">
      <alignment horizontal="left" vertical="center" wrapText="1"/>
    </xf>
    <xf numFmtId="0" fontId="3" fillId="0" borderId="93" xfId="0" applyFont="1" applyBorder="1" applyAlignment="1">
      <alignment horizontal="left" vertical="center" wrapText="1"/>
    </xf>
    <xf numFmtId="0" fontId="13" fillId="4" borderId="82" xfId="0" applyFont="1" applyFill="1" applyBorder="1" applyAlignment="1">
      <alignment horizontal="left" vertical="center" wrapText="1" indent="1"/>
    </xf>
    <xf numFmtId="0" fontId="12" fillId="0" borderId="0" xfId="0" applyFont="1" applyAlignment="1">
      <alignment horizontal="left" vertical="center" wrapText="1" indent="1"/>
    </xf>
    <xf numFmtId="0" fontId="33" fillId="10" borderId="212" xfId="0" applyFont="1" applyFill="1" applyBorder="1" applyAlignment="1">
      <alignment horizontal="center" vertical="center" wrapText="1"/>
    </xf>
    <xf numFmtId="0" fontId="34" fillId="10" borderId="135" xfId="0" applyFont="1" applyFill="1" applyBorder="1" applyAlignment="1">
      <alignment horizontal="center" vertical="center" wrapText="1"/>
    </xf>
    <xf numFmtId="0" fontId="34" fillId="10" borderId="140" xfId="0" applyFont="1" applyFill="1" applyBorder="1" applyAlignment="1">
      <alignment horizontal="center" vertical="center" wrapText="1"/>
    </xf>
    <xf numFmtId="0" fontId="23" fillId="8" borderId="0" xfId="0" applyFont="1" applyFill="1" applyAlignment="1">
      <alignment horizontal="left" vertical="center" wrapText="1" indent="2"/>
    </xf>
    <xf numFmtId="0" fontId="23" fillId="8" borderId="172" xfId="0" applyFont="1" applyFill="1" applyBorder="1" applyAlignment="1">
      <alignment horizontal="left" vertical="center" wrapText="1" indent="2"/>
    </xf>
    <xf numFmtId="0" fontId="10" fillId="8" borderId="116" xfId="0" applyFont="1" applyFill="1" applyBorder="1" applyAlignment="1">
      <alignment horizontal="left" vertical="center" wrapText="1" indent="2"/>
    </xf>
    <xf numFmtId="0" fontId="23" fillId="8" borderId="210" xfId="0" applyFont="1" applyFill="1" applyBorder="1" applyAlignment="1">
      <alignment horizontal="left" vertical="center" wrapText="1" indent="2"/>
    </xf>
    <xf numFmtId="0" fontId="10" fillId="8" borderId="164" xfId="0" applyFont="1" applyFill="1" applyBorder="1" applyAlignment="1">
      <alignment horizontal="left" vertical="center" wrapText="1" indent="2"/>
    </xf>
    <xf numFmtId="0" fontId="10" fillId="8" borderId="118" xfId="0" applyFont="1" applyFill="1" applyBorder="1" applyAlignment="1">
      <alignment horizontal="left" vertical="center" wrapText="1" indent="2"/>
    </xf>
    <xf numFmtId="0" fontId="23" fillId="8" borderId="205" xfId="0" applyFont="1" applyFill="1" applyBorder="1" applyAlignment="1">
      <alignment horizontal="left" vertical="center" wrapText="1" indent="2"/>
    </xf>
    <xf numFmtId="0" fontId="10" fillId="8" borderId="82" xfId="0" applyFont="1" applyFill="1" applyBorder="1" applyAlignment="1">
      <alignment horizontal="left" vertical="center" wrapText="1" indent="2"/>
    </xf>
    <xf numFmtId="0" fontId="10" fillId="8" borderId="166" xfId="0" applyFont="1" applyFill="1" applyBorder="1" applyAlignment="1">
      <alignment horizontal="left" vertical="center" wrapText="1" indent="2"/>
    </xf>
    <xf numFmtId="0" fontId="3" fillId="0" borderId="91" xfId="0" applyFont="1" applyBorder="1" applyAlignment="1">
      <alignment horizontal="left" vertical="center"/>
    </xf>
    <xf numFmtId="0" fontId="5" fillId="4" borderId="94" xfId="0" applyFont="1" applyFill="1" applyBorder="1" applyAlignment="1">
      <alignment horizontal="left" vertical="center" wrapText="1" indent="1"/>
    </xf>
    <xf numFmtId="0" fontId="3" fillId="4" borderId="257" xfId="0" applyFont="1" applyFill="1" applyBorder="1" applyAlignment="1">
      <alignment horizontal="left" vertical="center" wrapText="1" indent="1"/>
    </xf>
    <xf numFmtId="0" fontId="4" fillId="4" borderId="46" xfId="0" applyFont="1" applyFill="1" applyBorder="1" applyAlignment="1">
      <alignment horizontal="left" vertical="center" wrapText="1"/>
    </xf>
    <xf numFmtId="0" fontId="3" fillId="0" borderId="46" xfId="0" applyFont="1" applyBorder="1" applyAlignment="1">
      <alignment horizontal="left" vertical="center" wrapText="1"/>
    </xf>
    <xf numFmtId="0" fontId="3" fillId="0" borderId="40" xfId="0" applyFont="1" applyBorder="1" applyAlignment="1">
      <alignment horizontal="left" vertical="center" wrapText="1"/>
    </xf>
    <xf numFmtId="0" fontId="5" fillId="0" borderId="39" xfId="0" applyFont="1" applyBorder="1" applyAlignment="1">
      <alignment horizontal="left" vertical="center" wrapText="1" indent="1"/>
    </xf>
    <xf numFmtId="0" fontId="35" fillId="4" borderId="156" xfId="0" applyFont="1" applyFill="1" applyBorder="1" applyAlignment="1">
      <alignment horizontal="left" vertical="center" indent="1"/>
    </xf>
    <xf numFmtId="0" fontId="35" fillId="4" borderId="132" xfId="0" applyFont="1" applyFill="1" applyBorder="1" applyAlignment="1">
      <alignment horizontal="left" vertical="center" indent="1"/>
    </xf>
    <xf numFmtId="0" fontId="35" fillId="4" borderId="157" xfId="0" applyFont="1" applyFill="1" applyBorder="1" applyAlignment="1">
      <alignment horizontal="left" vertical="center" indent="1"/>
    </xf>
    <xf numFmtId="0" fontId="35" fillId="4" borderId="158" xfId="0" applyFont="1" applyFill="1" applyBorder="1" applyAlignment="1">
      <alignment horizontal="left" vertical="center" indent="1"/>
    </xf>
    <xf numFmtId="0" fontId="35" fillId="4" borderId="0" xfId="0" applyFont="1" applyFill="1" applyAlignment="1">
      <alignment horizontal="left" vertical="center" indent="1"/>
    </xf>
    <xf numFmtId="0" fontId="35" fillId="4" borderId="159" xfId="0" applyFont="1" applyFill="1" applyBorder="1" applyAlignment="1">
      <alignment horizontal="left" vertical="center" indent="1"/>
    </xf>
    <xf numFmtId="0" fontId="35" fillId="4" borderId="160" xfId="0" applyFont="1" applyFill="1" applyBorder="1" applyAlignment="1">
      <alignment horizontal="left" vertical="center" indent="1"/>
    </xf>
    <xf numFmtId="0" fontId="35" fillId="4" borderId="127" xfId="0" applyFont="1" applyFill="1" applyBorder="1" applyAlignment="1">
      <alignment horizontal="left" vertical="center" indent="1"/>
    </xf>
    <xf numFmtId="0" fontId="35" fillId="4" borderId="161" xfId="0" applyFont="1" applyFill="1" applyBorder="1" applyAlignment="1">
      <alignment horizontal="left" vertical="center" indent="1"/>
    </xf>
    <xf numFmtId="0" fontId="4" fillId="4" borderId="171" xfId="0" applyFont="1" applyFill="1" applyBorder="1" applyAlignment="1">
      <alignment horizontal="left" vertical="center" wrapText="1"/>
    </xf>
    <xf numFmtId="0" fontId="5" fillId="4" borderId="144" xfId="0" applyFont="1" applyFill="1" applyBorder="1" applyAlignment="1">
      <alignment horizontal="left" vertical="center" wrapText="1" indent="1"/>
    </xf>
    <xf numFmtId="0" fontId="4" fillId="4" borderId="41"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3" fillId="0" borderId="54" xfId="0" applyFont="1" applyBorder="1" applyAlignment="1">
      <alignment horizontal="left" vertical="center" wrapText="1"/>
    </xf>
    <xf numFmtId="0" fontId="3" fillId="0" borderId="56" xfId="0" applyFont="1" applyBorder="1" applyAlignment="1">
      <alignment horizontal="left" vertical="center" wrapText="1"/>
    </xf>
    <xf numFmtId="0" fontId="5" fillId="0" borderId="0" xfId="0" applyFont="1" applyAlignment="1">
      <alignment horizontal="left" vertical="center" wrapText="1" indent="1"/>
    </xf>
    <xf numFmtId="0" fontId="5" fillId="0" borderId="41" xfId="0" applyFont="1" applyBorder="1" applyAlignment="1">
      <alignment horizontal="left" vertical="center" wrapText="1" indent="1"/>
    </xf>
    <xf numFmtId="0" fontId="24" fillId="4" borderId="169" xfId="0" applyFont="1" applyFill="1" applyBorder="1" applyAlignment="1">
      <alignment horizontal="center" vertical="center" wrapText="1"/>
    </xf>
    <xf numFmtId="0" fontId="12" fillId="8" borderId="162" xfId="0" applyFont="1" applyFill="1" applyBorder="1" applyAlignment="1">
      <alignment horizontal="left" vertical="center" wrapText="1"/>
    </xf>
    <xf numFmtId="0" fontId="3" fillId="0" borderId="125" xfId="0" applyFont="1" applyBorder="1" applyAlignment="1">
      <alignment horizontal="center" vertical="center" wrapText="1"/>
    </xf>
    <xf numFmtId="0" fontId="3" fillId="0" borderId="0" xfId="0" applyFont="1" applyAlignment="1">
      <alignment horizontal="center" vertical="center" wrapText="1"/>
    </xf>
    <xf numFmtId="0" fontId="3" fillId="0" borderId="132" xfId="0" applyFont="1" applyBorder="1" applyAlignment="1">
      <alignment horizontal="center" vertical="center" wrapText="1"/>
    </xf>
    <xf numFmtId="0" fontId="38" fillId="8" borderId="166" xfId="0" applyFont="1" applyFill="1" applyBorder="1" applyAlignment="1">
      <alignment horizontal="left" vertical="center" wrapText="1" indent="2"/>
    </xf>
    <xf numFmtId="0" fontId="38" fillId="8" borderId="162" xfId="0" applyFont="1" applyFill="1" applyBorder="1" applyAlignment="1">
      <alignment horizontal="left" vertical="center" wrapText="1" indent="2"/>
    </xf>
    <xf numFmtId="0" fontId="42" fillId="8" borderId="162" xfId="0" applyFont="1" applyFill="1" applyBorder="1" applyAlignment="1">
      <alignment horizontal="left" vertical="center" wrapText="1" indent="2"/>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4" borderId="91" xfId="0" applyFont="1" applyFill="1" applyBorder="1" applyAlignment="1">
      <alignment horizontal="left" vertical="center" wrapText="1"/>
    </xf>
    <xf numFmtId="0" fontId="3" fillId="4" borderId="92" xfId="0" applyFont="1" applyFill="1" applyBorder="1" applyAlignment="1">
      <alignment horizontal="left" vertical="center" wrapText="1"/>
    </xf>
    <xf numFmtId="0" fontId="3" fillId="3" borderId="248" xfId="0" applyFont="1" applyFill="1" applyBorder="1" applyAlignment="1">
      <alignment horizontal="left" vertical="center" wrapText="1" indent="1"/>
    </xf>
    <xf numFmtId="0" fontId="3" fillId="3" borderId="238" xfId="0" applyFont="1" applyFill="1" applyBorder="1" applyAlignment="1">
      <alignment horizontal="left" vertical="center" wrapText="1" indent="1"/>
    </xf>
    <xf numFmtId="0" fontId="3" fillId="3" borderId="249" xfId="0" applyFont="1" applyFill="1" applyBorder="1" applyAlignment="1">
      <alignment horizontal="left" vertical="center" wrapText="1" indent="1"/>
    </xf>
    <xf numFmtId="0" fontId="3" fillId="4" borderId="93"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54"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40" xfId="0" applyFont="1" applyFill="1" applyBorder="1" applyAlignment="1">
      <alignment horizontal="left" vertical="center" wrapText="1"/>
    </xf>
    <xf numFmtId="0" fontId="5" fillId="4" borderId="49" xfId="0" applyFont="1" applyFill="1" applyBorder="1" applyAlignment="1">
      <alignment horizontal="left" vertical="center" wrapText="1"/>
    </xf>
    <xf numFmtId="0" fontId="0" fillId="0" borderId="92" xfId="0" applyBorder="1" applyAlignment="1">
      <alignment horizontal="left" vertical="center" wrapText="1"/>
    </xf>
    <xf numFmtId="0" fontId="0" fillId="0" borderId="93" xfId="0" applyBorder="1" applyAlignment="1">
      <alignment horizontal="left" vertical="center" wrapText="1"/>
    </xf>
    <xf numFmtId="0" fontId="12" fillId="0" borderId="33" xfId="0" applyFont="1" applyBorder="1" applyAlignment="1">
      <alignment horizontal="left" vertical="center" wrapText="1" indent="1"/>
    </xf>
    <xf numFmtId="0" fontId="41" fillId="10" borderId="166" xfId="0" applyFont="1" applyFill="1" applyBorder="1" applyAlignment="1">
      <alignment horizontal="left" vertical="center" wrapText="1" indent="2"/>
    </xf>
    <xf numFmtId="0" fontId="15" fillId="10" borderId="162" xfId="0" applyFont="1" applyFill="1" applyBorder="1" applyAlignment="1">
      <alignment horizontal="left" vertical="center" wrapText="1" indent="2"/>
    </xf>
    <xf numFmtId="0" fontId="24" fillId="4" borderId="41" xfId="0" applyFont="1" applyFill="1" applyBorder="1" applyAlignment="1">
      <alignment horizontal="center" vertical="center" wrapText="1"/>
    </xf>
    <xf numFmtId="0" fontId="3" fillId="4" borderId="56" xfId="0" applyFont="1" applyFill="1" applyBorder="1" applyAlignment="1">
      <alignment horizontal="left" vertical="center" wrapText="1"/>
    </xf>
    <xf numFmtId="0" fontId="0" fillId="0" borderId="0" xfId="0" applyAlignment="1">
      <alignment horizontal="left" vertical="center" wrapText="1"/>
    </xf>
    <xf numFmtId="0" fontId="0" fillId="0" borderId="49" xfId="0" applyBorder="1" applyAlignment="1">
      <alignment horizontal="left" vertical="center" wrapText="1"/>
    </xf>
    <xf numFmtId="0" fontId="0" fillId="0" borderId="54" xfId="0" applyBorder="1" applyAlignment="1">
      <alignment horizontal="left" vertical="center" wrapText="1"/>
    </xf>
    <xf numFmtId="0" fontId="0" fillId="0" borderId="50" xfId="0" applyBorder="1" applyAlignment="1">
      <alignment horizontal="left" vertical="center" wrapText="1"/>
    </xf>
    <xf numFmtId="0" fontId="0" fillId="0" borderId="56" xfId="0" applyBorder="1" applyAlignment="1">
      <alignment horizontal="left" vertical="center" wrapText="1"/>
    </xf>
    <xf numFmtId="0" fontId="0" fillId="0" borderId="51" xfId="0" applyBorder="1" applyAlignment="1">
      <alignment horizontal="left" vertical="center" wrapText="1"/>
    </xf>
    <xf numFmtId="0" fontId="13" fillId="4" borderId="33" xfId="0" applyFont="1" applyFill="1" applyBorder="1" applyAlignment="1">
      <alignment horizontal="left" vertical="center" wrapText="1" indent="1"/>
    </xf>
    <xf numFmtId="0" fontId="3" fillId="3" borderId="233" xfId="0" applyFont="1" applyFill="1" applyBorder="1" applyAlignment="1">
      <alignment horizontal="left" vertical="center" wrapText="1"/>
    </xf>
    <xf numFmtId="0" fontId="3" fillId="3" borderId="235" xfId="0" applyFont="1" applyFill="1" applyBorder="1" applyAlignment="1">
      <alignment horizontal="left" vertical="center" wrapText="1"/>
    </xf>
    <xf numFmtId="0" fontId="3" fillId="3" borderId="236" xfId="0" applyFont="1" applyFill="1" applyBorder="1" applyAlignment="1">
      <alignment horizontal="left" vertical="center" wrapText="1"/>
    </xf>
    <xf numFmtId="0" fontId="9" fillId="7" borderId="253" xfId="0" applyFont="1" applyFill="1" applyBorder="1" applyAlignment="1">
      <alignment horizontal="left" vertical="center" wrapText="1" indent="2"/>
    </xf>
    <xf numFmtId="0" fontId="9" fillId="0" borderId="253" xfId="0" applyFont="1" applyBorder="1" applyAlignment="1">
      <alignment horizontal="left" vertical="center" wrapText="1" indent="2"/>
    </xf>
    <xf numFmtId="0" fontId="9" fillId="6" borderId="253" xfId="0" applyFont="1" applyFill="1" applyBorder="1" applyAlignment="1">
      <alignment horizontal="left" vertical="center" wrapText="1" indent="2"/>
    </xf>
    <xf numFmtId="0" fontId="12" fillId="4" borderId="33" xfId="0" applyFont="1" applyFill="1" applyBorder="1" applyAlignment="1">
      <alignment horizontal="left" vertical="center" wrapText="1" indent="1"/>
    </xf>
    <xf numFmtId="0" fontId="35" fillId="0" borderId="156" xfId="0" applyFont="1" applyBorder="1" applyAlignment="1">
      <alignment horizontal="left" vertical="center" wrapText="1"/>
    </xf>
    <xf numFmtId="0" fontId="35" fillId="0" borderId="132" xfId="0" applyFont="1" applyBorder="1" applyAlignment="1">
      <alignment horizontal="left" vertical="center" wrapText="1"/>
    </xf>
    <xf numFmtId="0" fontId="35" fillId="0" borderId="157" xfId="0" applyFont="1" applyBorder="1" applyAlignment="1">
      <alignment horizontal="left" vertical="center" wrapText="1"/>
    </xf>
    <xf numFmtId="0" fontId="35" fillId="0" borderId="158" xfId="0" applyFont="1" applyBorder="1" applyAlignment="1">
      <alignment horizontal="left" vertical="center" wrapText="1"/>
    </xf>
    <xf numFmtId="0" fontId="35" fillId="0" borderId="0" xfId="0" applyFont="1" applyAlignment="1">
      <alignment horizontal="left" vertical="center" wrapText="1"/>
    </xf>
    <xf numFmtId="0" fontId="35" fillId="0" borderId="159" xfId="0" applyFont="1" applyBorder="1" applyAlignment="1">
      <alignment horizontal="left" vertical="center" wrapText="1"/>
    </xf>
    <xf numFmtId="0" fontId="35" fillId="0" borderId="160" xfId="0" applyFont="1" applyBorder="1" applyAlignment="1">
      <alignment horizontal="left" vertical="center" wrapText="1"/>
    </xf>
    <xf numFmtId="0" fontId="35" fillId="0" borderId="127" xfId="0" applyFont="1" applyBorder="1" applyAlignment="1">
      <alignment horizontal="left" vertical="center" wrapText="1"/>
    </xf>
    <xf numFmtId="0" fontId="35" fillId="0" borderId="161" xfId="0" applyFont="1" applyBorder="1" applyAlignment="1">
      <alignment horizontal="left" vertical="center" wrapText="1"/>
    </xf>
    <xf numFmtId="0" fontId="9" fillId="6" borderId="18" xfId="0" applyFont="1" applyFill="1" applyBorder="1" applyAlignment="1">
      <alignment horizontal="left" vertical="center" wrapText="1" indent="2"/>
    </xf>
    <xf numFmtId="0" fontId="3" fillId="0" borderId="178" xfId="0" applyFont="1" applyBorder="1" applyAlignment="1">
      <alignment horizontal="left" vertical="center" wrapText="1"/>
    </xf>
    <xf numFmtId="0" fontId="3" fillId="0" borderId="112" xfId="0" applyFont="1" applyBorder="1" applyAlignment="1">
      <alignment horizontal="left" vertical="center" wrapText="1"/>
    </xf>
    <xf numFmtId="0" fontId="3" fillId="0" borderId="120" xfId="0" applyFont="1" applyBorder="1" applyAlignment="1">
      <alignment horizontal="left" vertical="center" wrapText="1"/>
    </xf>
    <xf numFmtId="0" fontId="3" fillId="4" borderId="231" xfId="0" applyFont="1" applyFill="1" applyBorder="1" applyAlignment="1">
      <alignment horizontal="left" vertical="center" wrapText="1"/>
    </xf>
    <xf numFmtId="0" fontId="0" fillId="4" borderId="182" xfId="0" applyFill="1" applyBorder="1" applyAlignment="1">
      <alignment horizontal="left" vertical="center" wrapText="1"/>
    </xf>
    <xf numFmtId="0" fontId="0" fillId="4" borderId="127" xfId="0" applyFill="1" applyBorder="1" applyAlignment="1">
      <alignment horizontal="left" vertical="center" wrapText="1"/>
    </xf>
    <xf numFmtId="0" fontId="5" fillId="4" borderId="47" xfId="0" applyFont="1" applyFill="1" applyBorder="1" applyAlignment="1">
      <alignment horizontal="left" vertical="center" wrapText="1"/>
    </xf>
    <xf numFmtId="0" fontId="3" fillId="8" borderId="162" xfId="0" applyFont="1" applyFill="1" applyBorder="1" applyAlignment="1">
      <alignment horizontal="center" vertical="center"/>
    </xf>
    <xf numFmtId="0" fontId="4" fillId="4" borderId="8"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4" borderId="49"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3" fillId="4" borderId="51" xfId="0" applyFont="1" applyFill="1" applyBorder="1" applyAlignment="1">
      <alignment horizontal="left" vertical="center" wrapText="1"/>
    </xf>
    <xf numFmtId="0" fontId="24" fillId="0" borderId="34" xfId="0" applyFont="1" applyBorder="1" applyAlignment="1">
      <alignment horizontal="center" vertical="center" wrapText="1"/>
    </xf>
    <xf numFmtId="0" fontId="3" fillId="4" borderId="34"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13" fillId="0" borderId="34" xfId="0" applyFont="1" applyBorder="1" applyAlignment="1">
      <alignment horizontal="left" vertical="center" wrapText="1" indent="1"/>
    </xf>
    <xf numFmtId="0" fontId="13" fillId="0" borderId="35" xfId="0" applyFont="1" applyBorder="1" applyAlignment="1">
      <alignment horizontal="left" vertical="center" wrapText="1" indent="1"/>
    </xf>
    <xf numFmtId="0" fontId="13" fillId="0" borderId="37" xfId="0" applyFont="1" applyBorder="1" applyAlignment="1">
      <alignment horizontal="left" vertical="center" wrapText="1" indent="1"/>
    </xf>
    <xf numFmtId="0" fontId="24" fillId="4" borderId="51" xfId="0" applyFont="1" applyFill="1" applyBorder="1" applyAlignment="1">
      <alignment horizontal="center" vertical="center" wrapText="1"/>
    </xf>
    <xf numFmtId="0" fontId="38" fillId="8" borderId="163" xfId="0" applyFont="1" applyFill="1" applyBorder="1" applyAlignment="1">
      <alignment horizontal="left" vertical="center" wrapText="1" indent="2"/>
    </xf>
    <xf numFmtId="0" fontId="38" fillId="8" borderId="117" xfId="0" applyFont="1" applyFill="1" applyBorder="1" applyAlignment="1">
      <alignment horizontal="left" vertical="center" wrapText="1" indent="2"/>
    </xf>
    <xf numFmtId="0" fontId="15" fillId="10" borderId="163" xfId="0" applyFont="1" applyFill="1" applyBorder="1" applyAlignment="1">
      <alignment horizontal="left" vertical="center" wrapText="1" indent="2"/>
    </xf>
    <xf numFmtId="0" fontId="15" fillId="10" borderId="117" xfId="0" applyFont="1" applyFill="1" applyBorder="1" applyAlignment="1">
      <alignment horizontal="left" vertical="center" wrapText="1" indent="2"/>
    </xf>
    <xf numFmtId="0" fontId="15" fillId="10" borderId="209" xfId="0" applyFont="1" applyFill="1" applyBorder="1" applyAlignment="1">
      <alignment horizontal="left" vertical="center" wrapText="1" indent="2"/>
    </xf>
    <xf numFmtId="0" fontId="23" fillId="8" borderId="163" xfId="0" applyFont="1" applyFill="1" applyBorder="1" applyAlignment="1">
      <alignment horizontal="left" vertical="center" wrapText="1" indent="2"/>
    </xf>
    <xf numFmtId="0" fontId="3" fillId="4" borderId="89" xfId="0" applyFont="1" applyFill="1" applyBorder="1" applyAlignment="1">
      <alignment horizontal="left" vertical="center" wrapText="1"/>
    </xf>
    <xf numFmtId="0" fontId="3" fillId="4" borderId="0" xfId="0" applyFont="1" applyFill="1" applyAlignment="1">
      <alignment horizontal="left" vertical="center" wrapText="1"/>
    </xf>
    <xf numFmtId="0" fontId="9" fillId="6" borderId="18" xfId="0" applyFont="1" applyFill="1" applyBorder="1" applyAlignment="1">
      <alignment horizontal="left" vertical="center" wrapText="1" indent="1"/>
    </xf>
    <xf numFmtId="0" fontId="9" fillId="0" borderId="18" xfId="0" applyFont="1" applyBorder="1" applyAlignment="1">
      <alignment horizontal="left" vertical="center" wrapText="1" indent="1"/>
    </xf>
    <xf numFmtId="0" fontId="33" fillId="10" borderId="35" xfId="0" applyFont="1" applyFill="1" applyBorder="1" applyAlignment="1">
      <alignment horizontal="center" vertical="center" wrapText="1"/>
    </xf>
    <xf numFmtId="0" fontId="33" fillId="10" borderId="37" xfId="0" applyFont="1" applyFill="1" applyBorder="1" applyAlignment="1">
      <alignment horizontal="center" vertical="center" wrapText="1"/>
    </xf>
    <xf numFmtId="0" fontId="13" fillId="4" borderId="35" xfId="0" applyFont="1" applyFill="1" applyBorder="1" applyAlignment="1">
      <alignment horizontal="left" vertical="center" wrapText="1" indent="1"/>
    </xf>
    <xf numFmtId="0" fontId="5" fillId="4" borderId="53" xfId="0" applyFont="1" applyFill="1" applyBorder="1" applyAlignment="1">
      <alignment horizontal="left" vertical="center" wrapText="1" indent="1"/>
    </xf>
    <xf numFmtId="0" fontId="4" fillId="4" borderId="50" xfId="0" applyFont="1" applyFill="1" applyBorder="1" applyAlignment="1">
      <alignment horizontal="left" vertical="center" wrapText="1"/>
    </xf>
    <xf numFmtId="0" fontId="13" fillId="4" borderId="34" xfId="0" applyFont="1" applyFill="1" applyBorder="1" applyAlignment="1">
      <alignment horizontal="left" vertical="center" wrapText="1" indent="1"/>
    </xf>
    <xf numFmtId="0" fontId="13" fillId="4" borderId="37" xfId="0" applyFont="1" applyFill="1" applyBorder="1" applyAlignment="1">
      <alignment horizontal="left" vertical="center" wrapText="1" indent="1"/>
    </xf>
    <xf numFmtId="0" fontId="33" fillId="10" borderId="11" xfId="0" applyFont="1" applyFill="1" applyBorder="1" applyAlignment="1">
      <alignment horizontal="center" vertical="center" wrapText="1"/>
    </xf>
    <xf numFmtId="0" fontId="3" fillId="4" borderId="47" xfId="0" applyFont="1" applyFill="1" applyBorder="1" applyAlignment="1">
      <alignment horizontal="left" vertical="center" wrapText="1"/>
    </xf>
    <xf numFmtId="0" fontId="3" fillId="4" borderId="41" xfId="0" applyFont="1" applyFill="1" applyBorder="1" applyAlignment="1">
      <alignment horizontal="left" vertical="center" wrapTex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37" xfId="0" applyFont="1" applyFill="1" applyBorder="1" applyAlignment="1">
      <alignment horizontal="center" vertical="center" wrapText="1"/>
    </xf>
    <xf numFmtId="0" fontId="9" fillId="9" borderId="18" xfId="0" applyFont="1" applyFill="1" applyBorder="1" applyAlignment="1">
      <alignment horizontal="left" vertical="center" wrapText="1" indent="1"/>
    </xf>
    <xf numFmtId="0" fontId="3" fillId="4" borderId="88" xfId="0" applyFont="1"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3" fillId="10" borderId="34" xfId="0" applyFont="1" applyFill="1" applyBorder="1" applyAlignment="1">
      <alignment horizontal="center" vertical="center" wrapText="1"/>
    </xf>
    <xf numFmtId="0" fontId="4" fillId="4" borderId="89" xfId="0" applyFont="1" applyFill="1" applyBorder="1" applyAlignment="1">
      <alignment horizontal="left" vertical="center" wrapText="1"/>
    </xf>
    <xf numFmtId="0" fontId="5" fillId="4" borderId="47" xfId="0" applyFont="1" applyFill="1" applyBorder="1" applyAlignment="1">
      <alignment horizontal="left" vertical="center" wrapText="1" indent="1"/>
    </xf>
    <xf numFmtId="0" fontId="5" fillId="4" borderId="50" xfId="0" applyFont="1" applyFill="1" applyBorder="1" applyAlignment="1">
      <alignment horizontal="left" vertical="center" wrapText="1"/>
    </xf>
    <xf numFmtId="0" fontId="5" fillId="4" borderId="51" xfId="0" applyFont="1" applyFill="1" applyBorder="1" applyAlignment="1">
      <alignment horizontal="left" vertical="center" wrapText="1"/>
    </xf>
    <xf numFmtId="0" fontId="9" fillId="7" borderId="18" xfId="0" applyFont="1" applyFill="1" applyBorder="1" applyAlignment="1">
      <alignment horizontal="left" vertical="center" wrapText="1" indent="1"/>
    </xf>
    <xf numFmtId="0" fontId="5" fillId="4" borderId="34" xfId="0" applyFont="1" applyFill="1" applyBorder="1" applyAlignment="1">
      <alignment horizontal="left" vertical="center" wrapText="1"/>
    </xf>
    <xf numFmtId="0" fontId="5" fillId="4" borderId="35" xfId="0" applyFont="1" applyFill="1" applyBorder="1" applyAlignment="1">
      <alignment horizontal="left" vertical="center" wrapText="1"/>
    </xf>
    <xf numFmtId="0" fontId="33" fillId="10" borderId="1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5" fillId="4" borderId="41" xfId="0" applyFont="1" applyFill="1" applyBorder="1" applyAlignment="1">
      <alignment horizontal="left" vertical="center" wrapText="1" indent="1"/>
    </xf>
    <xf numFmtId="0" fontId="14" fillId="0" borderId="35" xfId="0" applyFont="1" applyBorder="1" applyAlignment="1">
      <alignment horizontal="left" vertical="center" wrapText="1" indent="1"/>
    </xf>
    <xf numFmtId="0" fontId="14" fillId="0" borderId="37" xfId="0" applyFont="1" applyBorder="1" applyAlignment="1">
      <alignment horizontal="left" vertical="center" wrapText="1" indent="1"/>
    </xf>
    <xf numFmtId="0" fontId="34" fillId="10" borderId="35"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23" fillId="6" borderId="18" xfId="0" applyFont="1" applyFill="1" applyBorder="1" applyAlignment="1">
      <alignment horizontal="left" vertical="center" wrapText="1" indent="1"/>
    </xf>
    <xf numFmtId="0" fontId="12" fillId="0" borderId="35" xfId="0" applyFont="1" applyBorder="1" applyAlignment="1">
      <alignment horizontal="left" vertical="center" wrapText="1" indent="1"/>
    </xf>
    <xf numFmtId="0" fontId="12" fillId="0" borderId="37" xfId="0" applyFont="1" applyBorder="1" applyAlignment="1">
      <alignment horizontal="left" vertical="center" wrapText="1" indent="1"/>
    </xf>
    <xf numFmtId="0" fontId="3" fillId="3" borderId="53" xfId="0" applyFont="1" applyFill="1" applyBorder="1" applyAlignment="1">
      <alignment horizontal="left" vertical="center" wrapText="1" indent="1"/>
    </xf>
    <xf numFmtId="0" fontId="3" fillId="3" borderId="54" xfId="0" applyFont="1" applyFill="1" applyBorder="1" applyAlignment="1">
      <alignment horizontal="left" vertical="center" wrapText="1" indent="1"/>
    </xf>
    <xf numFmtId="0" fontId="4" fillId="3" borderId="246" xfId="0" applyFont="1" applyFill="1" applyBorder="1" applyAlignment="1">
      <alignment horizontal="left" vertical="center" wrapText="1"/>
    </xf>
    <xf numFmtId="0" fontId="4" fillId="3" borderId="218" xfId="0" applyFont="1" applyFill="1" applyBorder="1" applyAlignment="1">
      <alignment horizontal="left" vertical="center" wrapText="1"/>
    </xf>
    <xf numFmtId="0" fontId="4" fillId="3" borderId="219"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5" fillId="4" borderId="0" xfId="0" applyFont="1" applyFill="1" applyAlignment="1">
      <alignment horizontal="left" vertical="center" wrapText="1"/>
    </xf>
    <xf numFmtId="0" fontId="0" fillId="0" borderId="91" xfId="0" applyBorder="1" applyAlignment="1">
      <alignment horizontal="left" vertical="center" wrapText="1"/>
    </xf>
    <xf numFmtId="0" fontId="23" fillId="0" borderId="18" xfId="0" applyFont="1" applyBorder="1" applyAlignment="1">
      <alignment horizontal="left" vertical="center" wrapText="1" indent="1"/>
    </xf>
    <xf numFmtId="0" fontId="35" fillId="0" borderId="156" xfId="0" applyFont="1" applyBorder="1" applyAlignment="1">
      <alignment horizontal="left" vertical="center" wrapText="1" indent="2"/>
    </xf>
    <xf numFmtId="0" fontId="35" fillId="0" borderId="132" xfId="0" applyFont="1" applyBorder="1" applyAlignment="1">
      <alignment horizontal="left" vertical="center" wrapText="1" indent="2"/>
    </xf>
    <xf numFmtId="0" fontId="35" fillId="0" borderId="157" xfId="0" applyFont="1" applyBorder="1" applyAlignment="1">
      <alignment horizontal="left" vertical="center" wrapText="1" indent="2"/>
    </xf>
    <xf numFmtId="0" fontId="35" fillId="0" borderId="158" xfId="0" applyFont="1" applyBorder="1" applyAlignment="1">
      <alignment horizontal="left" vertical="center" wrapText="1" indent="2"/>
    </xf>
    <xf numFmtId="0" fontId="35" fillId="0" borderId="0" xfId="0" applyFont="1" applyAlignment="1">
      <alignment horizontal="left" vertical="center" wrapText="1" indent="2"/>
    </xf>
    <xf numFmtId="0" fontId="35" fillId="0" borderId="159" xfId="0" applyFont="1" applyBorder="1" applyAlignment="1">
      <alignment horizontal="left" vertical="center" wrapText="1" indent="2"/>
    </xf>
    <xf numFmtId="0" fontId="35" fillId="0" borderId="160" xfId="0" applyFont="1" applyBorder="1" applyAlignment="1">
      <alignment horizontal="left" vertical="center" wrapText="1" indent="2"/>
    </xf>
    <xf numFmtId="0" fontId="35" fillId="0" borderId="127" xfId="0" applyFont="1" applyBorder="1" applyAlignment="1">
      <alignment horizontal="left" vertical="center" wrapText="1" indent="2"/>
    </xf>
    <xf numFmtId="0" fontId="35" fillId="0" borderId="161" xfId="0" applyFont="1" applyBorder="1" applyAlignment="1">
      <alignment horizontal="left" vertical="center" wrapText="1" indent="2"/>
    </xf>
    <xf numFmtId="0" fontId="1" fillId="4" borderId="34" xfId="0" applyFont="1" applyFill="1" applyBorder="1" applyAlignment="1">
      <alignment horizontal="left" vertical="center" wrapText="1" indent="1"/>
    </xf>
    <xf numFmtId="0" fontId="1" fillId="4" borderId="35" xfId="0" applyFont="1" applyFill="1" applyBorder="1" applyAlignment="1">
      <alignment horizontal="left" vertical="center" wrapText="1" indent="1"/>
    </xf>
    <xf numFmtId="0" fontId="1" fillId="4" borderId="37" xfId="0" applyFont="1" applyFill="1" applyBorder="1" applyAlignment="1">
      <alignment horizontal="left" vertical="center" wrapText="1" indent="1"/>
    </xf>
    <xf numFmtId="2" fontId="33" fillId="10" borderId="34" xfId="0" applyNumberFormat="1" applyFont="1" applyFill="1" applyBorder="1" applyAlignment="1">
      <alignment horizontal="center" vertical="center" wrapText="1"/>
    </xf>
    <xf numFmtId="2" fontId="33" fillId="10" borderId="35" xfId="0" applyNumberFormat="1" applyFont="1" applyFill="1" applyBorder="1" applyAlignment="1">
      <alignment horizontal="center" vertical="center" wrapText="1"/>
    </xf>
    <xf numFmtId="2" fontId="33" fillId="10" borderId="37" xfId="0" applyNumberFormat="1" applyFont="1" applyFill="1" applyBorder="1" applyAlignment="1">
      <alignment horizontal="center" vertical="center" wrapText="1"/>
    </xf>
    <xf numFmtId="0" fontId="12" fillId="4" borderId="35" xfId="0" applyFont="1" applyFill="1" applyBorder="1" applyAlignment="1">
      <alignment horizontal="left" vertical="center" wrapText="1" indent="1"/>
    </xf>
    <xf numFmtId="0" fontId="12" fillId="4" borderId="37" xfId="0" applyFont="1" applyFill="1" applyBorder="1" applyAlignment="1">
      <alignment horizontal="left" vertical="center" wrapText="1" indent="1"/>
    </xf>
    <xf numFmtId="0" fontId="41" fillId="10" borderId="163" xfId="0" applyFont="1" applyFill="1" applyBorder="1" applyAlignment="1" applyProtection="1">
      <alignment horizontal="left" vertical="center" wrapText="1" indent="2"/>
      <protection locked="0"/>
    </xf>
    <xf numFmtId="0" fontId="39" fillId="10" borderId="117" xfId="0" applyFont="1" applyFill="1" applyBorder="1" applyAlignment="1">
      <alignment horizontal="left" vertical="center" wrapText="1" indent="2"/>
    </xf>
    <xf numFmtId="0" fontId="39" fillId="10" borderId="209" xfId="0" applyFont="1" applyFill="1" applyBorder="1" applyAlignment="1">
      <alignment horizontal="left" vertical="center" wrapText="1" indent="2"/>
    </xf>
    <xf numFmtId="0" fontId="33" fillId="10" borderId="59" xfId="0" applyFont="1" applyFill="1" applyBorder="1" applyAlignment="1">
      <alignment horizontal="center" vertical="center" wrapText="1"/>
    </xf>
    <xf numFmtId="0" fontId="34" fillId="10" borderId="17" xfId="0" applyFont="1" applyFill="1" applyBorder="1" applyAlignment="1">
      <alignment horizontal="center" vertical="center" wrapText="1"/>
    </xf>
    <xf numFmtId="0" fontId="34" fillId="10" borderId="67" xfId="0" applyFont="1" applyFill="1" applyBorder="1" applyAlignment="1">
      <alignment horizontal="center" vertical="center" wrapText="1"/>
    </xf>
    <xf numFmtId="0" fontId="22" fillId="0" borderId="59" xfId="0" applyFont="1" applyBorder="1" applyAlignment="1">
      <alignment horizontal="left" vertical="center" wrapText="1" indent="1"/>
    </xf>
    <xf numFmtId="0" fontId="14" fillId="0" borderId="17" xfId="0" applyFont="1" applyBorder="1" applyAlignment="1">
      <alignment horizontal="left" vertical="center" wrapText="1" indent="1"/>
    </xf>
    <xf numFmtId="0" fontId="14" fillId="0" borderId="62" xfId="0" applyFont="1" applyBorder="1" applyAlignment="1">
      <alignment horizontal="left" vertical="center" wrapText="1" indent="1"/>
    </xf>
    <xf numFmtId="0" fontId="33" fillId="10" borderId="149"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11" xfId="0" applyFont="1" applyFill="1" applyBorder="1" applyAlignment="1">
      <alignment horizontal="center" vertical="center" wrapText="1"/>
    </xf>
    <xf numFmtId="0" fontId="24" fillId="4" borderId="138" xfId="0" applyFont="1" applyFill="1" applyBorder="1" applyAlignment="1" applyProtection="1">
      <alignment horizontal="center" vertical="center" wrapText="1"/>
      <protection locked="0"/>
    </xf>
    <xf numFmtId="0" fontId="24" fillId="0" borderId="16" xfId="0" applyFont="1" applyBorder="1" applyAlignment="1">
      <alignment horizontal="center" vertical="center" wrapText="1"/>
    </xf>
    <xf numFmtId="0" fontId="24" fillId="0" borderId="141" xfId="0" applyFont="1" applyBorder="1" applyAlignment="1">
      <alignment horizontal="center" vertical="center" wrapText="1"/>
    </xf>
    <xf numFmtId="0" fontId="1" fillId="4" borderId="142" xfId="0" applyFont="1" applyFill="1" applyBorder="1" applyAlignment="1" applyProtection="1">
      <alignment horizontal="left" vertical="center" wrapText="1" indent="1"/>
      <protection locked="0"/>
    </xf>
    <xf numFmtId="0" fontId="1" fillId="4" borderId="137" xfId="0" applyFont="1" applyFill="1" applyBorder="1" applyAlignment="1" applyProtection="1">
      <alignment horizontal="left" vertical="center" wrapText="1" indent="1"/>
      <protection locked="0"/>
    </xf>
    <xf numFmtId="0" fontId="1" fillId="4" borderId="152" xfId="0" applyFont="1" applyFill="1" applyBorder="1" applyAlignment="1" applyProtection="1">
      <alignment horizontal="left" vertical="center" wrapText="1" indent="1"/>
      <protection locked="0"/>
    </xf>
    <xf numFmtId="0" fontId="1" fillId="4" borderId="10"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3" xfId="0" applyBorder="1" applyAlignment="1">
      <alignment horizontal="left" vertical="center" wrapText="1"/>
    </xf>
    <xf numFmtId="0" fontId="24" fillId="4" borderId="61" xfId="0" applyFont="1" applyFill="1" applyBorder="1" applyAlignment="1" applyProtection="1">
      <alignment horizontal="center" vertical="center" wrapText="1"/>
      <protection locked="0"/>
    </xf>
    <xf numFmtId="0" fontId="24" fillId="0" borderId="52" xfId="0" applyFont="1" applyBorder="1" applyAlignment="1">
      <alignment horizontal="center" vertical="center" wrapText="1"/>
    </xf>
    <xf numFmtId="0" fontId="1" fillId="4" borderId="147" xfId="0" applyFont="1" applyFill="1" applyBorder="1" applyAlignment="1" applyProtection="1">
      <alignment horizontal="left" vertical="center" wrapText="1" indent="1"/>
      <protection locked="0"/>
    </xf>
    <xf numFmtId="0" fontId="1" fillId="4" borderId="153" xfId="0" applyFont="1" applyFill="1" applyBorder="1" applyAlignment="1" applyProtection="1">
      <alignment horizontal="left" vertical="center" wrapText="1" indent="1"/>
      <protection locked="0"/>
    </xf>
    <xf numFmtId="0" fontId="1" fillId="4" borderId="200" xfId="0" applyFont="1" applyFill="1" applyBorder="1" applyAlignment="1" applyProtection="1">
      <alignment horizontal="left" vertical="center" wrapText="1"/>
      <protection locked="0"/>
    </xf>
    <xf numFmtId="0" fontId="0" fillId="0" borderId="196" xfId="0" applyBorder="1" applyAlignment="1">
      <alignment horizontal="left" vertical="center" wrapText="1"/>
    </xf>
    <xf numFmtId="0" fontId="0" fillId="0" borderId="202" xfId="0" applyBorder="1" applyAlignment="1">
      <alignment horizontal="left" vertical="center" wrapText="1"/>
    </xf>
    <xf numFmtId="0" fontId="7" fillId="4" borderId="10" xfId="0" applyFont="1" applyFill="1" applyBorder="1" applyAlignment="1" applyProtection="1">
      <alignment horizontal="left" vertical="center" wrapText="1" indent="1"/>
      <protection locked="0"/>
    </xf>
    <xf numFmtId="0" fontId="0" fillId="0" borderId="1" xfId="0" applyBorder="1" applyAlignment="1">
      <alignment horizontal="left" vertical="center" wrapText="1" indent="1"/>
    </xf>
    <xf numFmtId="0" fontId="0" fillId="0" borderId="13" xfId="0" applyBorder="1" applyAlignment="1">
      <alignment horizontal="left" vertical="center" wrapText="1" indent="1"/>
    </xf>
    <xf numFmtId="0" fontId="7" fillId="4" borderId="190" xfId="0" applyFont="1" applyFill="1" applyBorder="1" applyAlignment="1" applyProtection="1">
      <alignment horizontal="left" vertical="center" wrapText="1" indent="1"/>
      <protection locked="0"/>
    </xf>
    <xf numFmtId="0" fontId="0" fillId="0" borderId="192" xfId="0" applyBorder="1" applyAlignment="1">
      <alignment horizontal="left" vertical="center" wrapText="1" indent="1"/>
    </xf>
    <xf numFmtId="0" fontId="0" fillId="0" borderId="199" xfId="0" applyBorder="1" applyAlignment="1">
      <alignment horizontal="left" vertical="center" wrapText="1" indent="1"/>
    </xf>
    <xf numFmtId="0" fontId="37" fillId="9" borderId="184" xfId="0" applyFont="1" applyFill="1" applyBorder="1" applyAlignment="1" applyProtection="1">
      <alignment horizontal="left" vertical="center" wrapText="1" indent="1"/>
      <protection locked="0"/>
    </xf>
    <xf numFmtId="0" fontId="29" fillId="9" borderId="168" xfId="0" applyFont="1" applyFill="1" applyBorder="1" applyAlignment="1">
      <alignment horizontal="left" vertical="center" wrapText="1" indent="1"/>
    </xf>
    <xf numFmtId="0" fontId="37" fillId="7" borderId="186" xfId="0" applyFont="1" applyFill="1" applyBorder="1" applyAlignment="1" applyProtection="1">
      <alignment horizontal="left" vertical="center" wrapText="1" indent="1"/>
      <protection locked="0"/>
    </xf>
    <xf numFmtId="0" fontId="29" fillId="7" borderId="187" xfId="0" applyFont="1" applyFill="1" applyBorder="1" applyAlignment="1">
      <alignment horizontal="left" vertical="center" wrapText="1" indent="1"/>
    </xf>
    <xf numFmtId="0" fontId="1" fillId="4" borderId="206" xfId="0" applyFont="1" applyFill="1" applyBorder="1" applyAlignment="1" applyProtection="1">
      <alignment horizontal="left" vertical="center" wrapText="1"/>
      <protection locked="0"/>
    </xf>
    <xf numFmtId="0" fontId="0" fillId="0" borderId="189" xfId="0" applyBorder="1" applyAlignment="1">
      <alignment horizontal="left" vertical="center" wrapText="1"/>
    </xf>
    <xf numFmtId="0" fontId="0" fillId="0" borderId="201" xfId="0" applyBorder="1" applyAlignment="1">
      <alignment horizontal="left" vertical="center" wrapText="1"/>
    </xf>
    <xf numFmtId="0" fontId="1" fillId="4" borderId="61" xfId="0" applyFont="1" applyFill="1" applyBorder="1" applyAlignment="1" applyProtection="1">
      <alignment horizontal="left" vertical="center" wrapText="1" indent="1"/>
      <protection locked="0"/>
    </xf>
    <xf numFmtId="0" fontId="1" fillId="4" borderId="16" xfId="0" applyFont="1" applyFill="1" applyBorder="1" applyAlignment="1" applyProtection="1">
      <alignment horizontal="left" vertical="center" wrapText="1" indent="1"/>
      <protection locked="0"/>
    </xf>
    <xf numFmtId="0" fontId="0" fillId="4" borderId="52" xfId="0" applyFill="1" applyBorder="1" applyAlignment="1">
      <alignment horizontal="left" vertical="center" wrapText="1" indent="1"/>
    </xf>
    <xf numFmtId="0" fontId="1" fillId="4" borderId="196" xfId="0" applyFont="1" applyFill="1" applyBorder="1" applyAlignment="1" applyProtection="1">
      <alignment horizontal="left" vertical="center" wrapText="1"/>
      <protection locked="0"/>
    </xf>
    <xf numFmtId="0" fontId="0" fillId="0" borderId="197" xfId="0" applyBorder="1" applyAlignment="1">
      <alignment horizontal="left" vertical="center" wrapText="1"/>
    </xf>
    <xf numFmtId="0" fontId="29" fillId="9" borderId="187" xfId="0" applyFont="1" applyFill="1" applyBorder="1" applyAlignment="1">
      <alignment horizontal="left" vertical="center" wrapText="1" indent="1"/>
    </xf>
    <xf numFmtId="0" fontId="37" fillId="7" borderId="184" xfId="0" applyFont="1" applyFill="1" applyBorder="1" applyAlignment="1" applyProtection="1">
      <alignment horizontal="left" vertical="center" wrapText="1" indent="1"/>
      <protection locked="0"/>
    </xf>
    <xf numFmtId="0" fontId="29" fillId="7" borderId="168" xfId="0" applyFont="1" applyFill="1" applyBorder="1" applyAlignment="1">
      <alignment horizontal="left" vertical="center" wrapText="1" indent="1"/>
    </xf>
    <xf numFmtId="0" fontId="23" fillId="8" borderId="183" xfId="0" applyFont="1" applyFill="1" applyBorder="1" applyAlignment="1">
      <alignment horizontal="left" vertical="center" wrapText="1" indent="1"/>
    </xf>
    <xf numFmtId="0" fontId="23" fillId="8" borderId="175" xfId="0" applyFont="1" applyFill="1" applyBorder="1" applyAlignment="1">
      <alignment horizontal="left" vertical="center" wrapText="1" indent="1"/>
    </xf>
    <xf numFmtId="0" fontId="33" fillId="10" borderId="136" xfId="0" applyFont="1" applyFill="1" applyBorder="1" applyAlignment="1" applyProtection="1">
      <alignment horizontal="center" vertical="center" wrapText="1"/>
      <protection locked="0"/>
    </xf>
    <xf numFmtId="0" fontId="33" fillId="10" borderId="133" xfId="0" applyFont="1" applyFill="1" applyBorder="1" applyAlignment="1" applyProtection="1">
      <alignment horizontal="center" vertical="center" wrapText="1"/>
      <protection locked="0"/>
    </xf>
    <xf numFmtId="0" fontId="34" fillId="10" borderId="133" xfId="0" applyFont="1" applyFill="1" applyBorder="1" applyAlignment="1">
      <alignment horizontal="center" vertical="center" wrapText="1"/>
    </xf>
    <xf numFmtId="0" fontId="34" fillId="10" borderId="134" xfId="0" applyFont="1" applyFill="1" applyBorder="1" applyAlignment="1">
      <alignment horizontal="center" vertical="center" wrapText="1"/>
    </xf>
    <xf numFmtId="0" fontId="2" fillId="4" borderId="61" xfId="0"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0" fillId="0" borderId="52" xfId="0" applyBorder="1" applyAlignment="1">
      <alignment horizontal="left" vertical="center" wrapText="1"/>
    </xf>
    <xf numFmtId="0" fontId="2" fillId="4" borderId="190" xfId="0" applyFont="1" applyFill="1" applyBorder="1" applyAlignment="1" applyProtection="1">
      <alignment horizontal="left" vertical="center" wrapText="1"/>
      <protection locked="0"/>
    </xf>
    <xf numFmtId="0" fontId="0" fillId="0" borderId="192" xfId="0" applyBorder="1" applyAlignment="1">
      <alignment horizontal="left" vertical="center" wrapText="1"/>
    </xf>
    <xf numFmtId="0" fontId="0" fillId="0" borderId="194" xfId="0" applyBorder="1" applyAlignment="1">
      <alignment horizontal="left" vertical="center" wrapText="1"/>
    </xf>
    <xf numFmtId="0" fontId="7" fillId="4" borderId="91" xfId="0" applyFont="1" applyFill="1" applyBorder="1" applyAlignment="1" applyProtection="1">
      <alignment horizontal="left" vertical="center" wrapText="1" indent="1"/>
      <protection locked="0"/>
    </xf>
    <xf numFmtId="0" fontId="7" fillId="4" borderId="92" xfId="0" applyFont="1" applyFill="1" applyBorder="1" applyAlignment="1" applyProtection="1">
      <alignment horizontal="left" vertical="center" wrapText="1" indent="1"/>
      <protection locked="0"/>
    </xf>
    <xf numFmtId="0" fontId="0" fillId="0" borderId="92" xfId="0" applyBorder="1" applyAlignment="1">
      <alignment horizontal="left" vertical="center" wrapText="1" indent="1"/>
    </xf>
    <xf numFmtId="0" fontId="0" fillId="0" borderId="93" xfId="0" applyBorder="1" applyAlignment="1">
      <alignment horizontal="left" vertical="center" wrapText="1" indent="1"/>
    </xf>
    <xf numFmtId="0" fontId="1" fillId="4" borderId="138" xfId="0" applyFont="1" applyFill="1" applyBorder="1" applyAlignment="1" applyProtection="1">
      <alignment horizontal="left" vertical="center" wrapText="1" indent="1"/>
      <protection locked="0"/>
    </xf>
    <xf numFmtId="0" fontId="37" fillId="6" borderId="184" xfId="0" applyFont="1" applyFill="1" applyBorder="1" applyAlignment="1" applyProtection="1">
      <alignment horizontal="left" vertical="center" wrapText="1" indent="1"/>
      <protection locked="0"/>
    </xf>
    <xf numFmtId="0" fontId="29" fillId="0" borderId="185" xfId="0" applyFont="1" applyBorder="1" applyAlignment="1">
      <alignment horizontal="left" vertical="center" wrapText="1" indent="1"/>
    </xf>
    <xf numFmtId="0" fontId="37" fillId="9" borderId="185" xfId="0" applyFont="1" applyFill="1" applyBorder="1" applyAlignment="1" applyProtection="1">
      <alignment horizontal="left" vertical="center" wrapText="1" indent="1"/>
      <protection locked="0"/>
    </xf>
    <xf numFmtId="0" fontId="29" fillId="9" borderId="185" xfId="0" applyFont="1" applyFill="1" applyBorder="1" applyAlignment="1">
      <alignment horizontal="left" vertical="center" wrapText="1" indent="1"/>
    </xf>
    <xf numFmtId="0" fontId="13" fillId="4" borderId="138" xfId="0" applyFont="1" applyFill="1" applyBorder="1" applyAlignment="1" applyProtection="1">
      <alignment horizontal="left" vertical="center" wrapText="1" indent="1"/>
      <protection locked="0"/>
    </xf>
    <xf numFmtId="0" fontId="13" fillId="4" borderId="16" xfId="0" applyFont="1" applyFill="1" applyBorder="1" applyAlignment="1" applyProtection="1">
      <alignment horizontal="left" vertical="center" wrapText="1" indent="1"/>
      <protection locked="0"/>
    </xf>
    <xf numFmtId="0" fontId="14" fillId="4" borderId="16" xfId="0" applyFont="1" applyFill="1" applyBorder="1" applyAlignment="1">
      <alignment horizontal="left" vertical="center" wrapText="1" indent="1"/>
    </xf>
    <xf numFmtId="0" fontId="14" fillId="0" borderId="16" xfId="0" applyFont="1" applyBorder="1" applyAlignment="1">
      <alignment horizontal="left" vertical="center" wrapText="1" indent="1"/>
    </xf>
    <xf numFmtId="0" fontId="14" fillId="0" borderId="52" xfId="0" applyFont="1" applyBorder="1" applyAlignment="1">
      <alignment horizontal="left" vertical="center" wrapText="1" indent="1"/>
    </xf>
    <xf numFmtId="0" fontId="24" fillId="4" borderId="35" xfId="0" applyFont="1" applyFill="1" applyBorder="1" applyAlignment="1" applyProtection="1">
      <alignment horizontal="center" vertical="center" wrapText="1"/>
      <protection locked="0"/>
    </xf>
    <xf numFmtId="0" fontId="29" fillId="0" borderId="168" xfId="0" applyFont="1" applyBorder="1" applyAlignment="1">
      <alignment horizontal="left" vertical="center" wrapText="1" indent="1"/>
    </xf>
    <xf numFmtId="0" fontId="37" fillId="7" borderId="168" xfId="0" applyFont="1" applyFill="1" applyBorder="1" applyAlignment="1" applyProtection="1">
      <alignment horizontal="left" vertical="center" wrapText="1" indent="1"/>
      <protection locked="0"/>
    </xf>
    <xf numFmtId="0" fontId="37" fillId="6" borderId="188" xfId="0" applyFont="1" applyFill="1" applyBorder="1" applyAlignment="1" applyProtection="1">
      <alignment horizontal="left" vertical="center" wrapText="1" indent="1"/>
      <protection locked="0"/>
    </xf>
    <xf numFmtId="0" fontId="29" fillId="0" borderId="167" xfId="0" applyFont="1" applyBorder="1" applyAlignment="1">
      <alignment horizontal="left" vertical="center" wrapText="1" indent="1"/>
    </xf>
    <xf numFmtId="0" fontId="7" fillId="4" borderId="59" xfId="0" applyFont="1" applyFill="1" applyBorder="1" applyAlignment="1" applyProtection="1">
      <alignment horizontal="left" vertical="center" wrapText="1" indent="1"/>
      <protection locked="0"/>
    </xf>
    <xf numFmtId="0" fontId="0" fillId="0" borderId="17" xfId="0" applyBorder="1" applyAlignment="1">
      <alignment horizontal="left" vertical="center" wrapText="1" indent="1"/>
    </xf>
    <xf numFmtId="0" fontId="0" fillId="0" borderId="67" xfId="0" applyBorder="1" applyAlignment="1">
      <alignment horizontal="left" vertical="center" wrapText="1" indent="1"/>
    </xf>
    <xf numFmtId="0" fontId="22" fillId="0" borderId="61" xfId="0" applyFont="1" applyBorder="1" applyAlignment="1">
      <alignment horizontal="left" vertical="center" wrapText="1" indent="1"/>
    </xf>
    <xf numFmtId="0" fontId="33" fillId="10" borderId="139" xfId="0" applyFont="1" applyFill="1" applyBorder="1" applyAlignment="1">
      <alignment horizontal="center" vertical="center" wrapText="1"/>
    </xf>
    <xf numFmtId="0" fontId="34" fillId="10" borderId="154" xfId="0" applyFont="1" applyFill="1" applyBorder="1" applyAlignment="1">
      <alignment horizontal="center" vertical="center" wrapText="1"/>
    </xf>
    <xf numFmtId="0" fontId="0" fillId="0" borderId="194" xfId="0" applyBorder="1" applyAlignment="1">
      <alignment horizontal="left" vertical="center" wrapText="1" indent="1"/>
    </xf>
    <xf numFmtId="0" fontId="7" fillId="4" borderId="1" xfId="0" applyFont="1" applyFill="1" applyBorder="1" applyAlignment="1" applyProtection="1">
      <alignment horizontal="left" vertical="center" wrapText="1" indent="1"/>
      <protection locked="0"/>
    </xf>
    <xf numFmtId="0" fontId="33" fillId="10" borderId="9" xfId="0" applyFont="1" applyFill="1" applyBorder="1" applyAlignment="1">
      <alignment horizontal="center" vertical="center" wrapText="1"/>
    </xf>
    <xf numFmtId="0" fontId="22" fillId="0" borderId="138" xfId="0" applyFont="1" applyBorder="1" applyAlignment="1">
      <alignment horizontal="left" vertical="center" wrapText="1" indent="1"/>
    </xf>
    <xf numFmtId="0" fontId="1" fillId="4" borderId="195" xfId="0" applyFont="1" applyFill="1" applyBorder="1" applyAlignment="1" applyProtection="1">
      <alignment horizontal="left" vertical="center" wrapText="1"/>
      <protection locked="0"/>
    </xf>
    <xf numFmtId="0" fontId="1" fillId="4" borderId="52" xfId="0" applyFont="1" applyFill="1" applyBorder="1" applyAlignment="1" applyProtection="1">
      <alignment horizontal="left" vertical="center" wrapText="1" indent="1"/>
      <protection locked="0"/>
    </xf>
    <xf numFmtId="0" fontId="1" fillId="4" borderId="203" xfId="0" applyFont="1" applyFill="1" applyBorder="1" applyAlignment="1" applyProtection="1">
      <alignment horizontal="left" vertical="center" wrapText="1"/>
      <protection locked="0"/>
    </xf>
    <xf numFmtId="0" fontId="0" fillId="0" borderId="204" xfId="0" applyBorder="1" applyAlignment="1">
      <alignment horizontal="left" vertical="center" wrapText="1"/>
    </xf>
    <xf numFmtId="0" fontId="38" fillId="8" borderId="174" xfId="0" applyFont="1" applyFill="1" applyBorder="1" applyAlignment="1" applyProtection="1">
      <alignment horizontal="left" vertical="center" wrapText="1" indent="1"/>
      <protection locked="0"/>
    </xf>
    <xf numFmtId="0" fontId="38" fillId="8" borderId="174" xfId="0" applyFont="1" applyFill="1" applyBorder="1" applyAlignment="1">
      <alignment horizontal="left" vertical="center" wrapText="1" indent="1"/>
    </xf>
    <xf numFmtId="0" fontId="38" fillId="8" borderId="163" xfId="0" applyFont="1" applyFill="1" applyBorder="1" applyAlignment="1">
      <alignment horizontal="left" vertical="center" wrapText="1" indent="1"/>
    </xf>
    <xf numFmtId="0" fontId="4" fillId="8" borderId="208" xfId="0" applyFont="1" applyFill="1" applyBorder="1" applyAlignment="1">
      <alignment horizontal="left" vertical="center" wrapText="1"/>
    </xf>
    <xf numFmtId="0" fontId="0" fillId="8" borderId="196" xfId="0" applyFill="1" applyBorder="1" applyAlignment="1">
      <alignment horizontal="left" vertical="center" wrapText="1"/>
    </xf>
    <xf numFmtId="0" fontId="0" fillId="8" borderId="197" xfId="0" applyFill="1" applyBorder="1" applyAlignment="1">
      <alignment horizontal="left" vertical="center" wrapText="1"/>
    </xf>
    <xf numFmtId="0" fontId="1" fillId="4" borderId="138" xfId="0" applyFont="1" applyFill="1" applyBorder="1" applyAlignment="1" applyProtection="1">
      <alignment horizontal="left" vertical="center" wrapText="1"/>
      <protection locked="0"/>
    </xf>
    <xf numFmtId="0" fontId="1" fillId="4" borderId="191" xfId="0" applyFont="1" applyFill="1" applyBorder="1" applyAlignment="1" applyProtection="1">
      <alignment horizontal="left" vertical="center" wrapText="1"/>
      <protection locked="0"/>
    </xf>
    <xf numFmtId="0" fontId="0" fillId="0" borderId="199" xfId="0" applyBorder="1" applyAlignment="1">
      <alignment horizontal="left" vertical="center" wrapText="1"/>
    </xf>
    <xf numFmtId="0" fontId="2" fillId="4" borderId="198" xfId="0" applyFont="1" applyFill="1" applyBorder="1" applyAlignment="1" applyProtection="1">
      <alignment horizontal="left" vertical="center" wrapText="1"/>
      <protection locked="0"/>
    </xf>
    <xf numFmtId="0" fontId="28" fillId="0" borderId="156" xfId="0" applyFont="1" applyBorder="1" applyAlignment="1">
      <alignment horizontal="left" vertical="center" wrapText="1" indent="2"/>
    </xf>
    <xf numFmtId="0" fontId="28" fillId="0" borderId="132" xfId="0" applyFont="1" applyBorder="1" applyAlignment="1">
      <alignment horizontal="left" vertical="center" wrapText="1" indent="2"/>
    </xf>
    <xf numFmtId="0" fontId="28" fillId="0" borderId="132" xfId="0" applyFont="1" applyBorder="1" applyAlignment="1">
      <alignment horizontal="left" vertical="center" indent="2"/>
    </xf>
    <xf numFmtId="0" fontId="28" fillId="0" borderId="157" xfId="0" applyFont="1" applyBorder="1" applyAlignment="1">
      <alignment horizontal="left" vertical="center" indent="2"/>
    </xf>
    <xf numFmtId="0" fontId="28" fillId="0" borderId="158" xfId="0" applyFont="1" applyBorder="1" applyAlignment="1">
      <alignment horizontal="left" vertical="center" wrapText="1" indent="2"/>
    </xf>
    <xf numFmtId="0" fontId="28" fillId="0" borderId="0" xfId="0" applyFont="1" applyAlignment="1">
      <alignment horizontal="left" vertical="center" wrapText="1" indent="2"/>
    </xf>
    <xf numFmtId="0" fontId="28" fillId="0" borderId="0" xfId="0" applyFont="1" applyAlignment="1">
      <alignment horizontal="left" vertical="center" indent="2"/>
    </xf>
    <xf numFmtId="0" fontId="28" fillId="0" borderId="159" xfId="0" applyFont="1" applyBorder="1" applyAlignment="1">
      <alignment horizontal="left" vertical="center" indent="2"/>
    </xf>
    <xf numFmtId="0" fontId="28" fillId="0" borderId="160" xfId="0" applyFont="1" applyBorder="1" applyAlignment="1">
      <alignment horizontal="left" vertical="center" wrapText="1" indent="2"/>
    </xf>
    <xf numFmtId="0" fontId="28" fillId="0" borderId="127" xfId="0" applyFont="1" applyBorder="1" applyAlignment="1">
      <alignment horizontal="left" vertical="center" wrapText="1" indent="2"/>
    </xf>
    <xf numFmtId="0" fontId="28" fillId="0" borderId="127" xfId="0" applyFont="1" applyBorder="1" applyAlignment="1">
      <alignment horizontal="left" vertical="center" indent="2"/>
    </xf>
    <xf numFmtId="0" fontId="28" fillId="0" borderId="161" xfId="0" applyFont="1" applyBorder="1" applyAlignment="1">
      <alignment horizontal="left" vertical="center" indent="2"/>
    </xf>
    <xf numFmtId="0" fontId="2" fillId="4" borderId="142" xfId="0" applyFont="1" applyFill="1" applyBorder="1" applyAlignment="1" applyProtection="1">
      <alignment horizontal="left" vertical="center" wrapText="1"/>
      <protection locked="0"/>
    </xf>
    <xf numFmtId="0" fontId="0" fillId="0" borderId="137" xfId="0" applyBorder="1" applyAlignment="1">
      <alignment horizontal="left" vertical="center" wrapText="1"/>
    </xf>
    <xf numFmtId="0" fontId="0" fillId="0" borderId="152" xfId="0" applyBorder="1" applyAlignment="1">
      <alignment horizontal="left" vertical="center" wrapText="1"/>
    </xf>
    <xf numFmtId="0" fontId="1" fillId="4" borderId="182" xfId="0" applyFont="1" applyFill="1" applyBorder="1" applyAlignment="1" applyProtection="1">
      <alignment horizontal="left" vertical="center" wrapText="1"/>
      <protection locked="0"/>
    </xf>
    <xf numFmtId="0" fontId="0" fillId="4" borderId="207" xfId="0" applyFill="1" applyBorder="1" applyAlignment="1">
      <alignment horizontal="left" vertical="center" wrapText="1"/>
    </xf>
    <xf numFmtId="0" fontId="1" fillId="4" borderId="141" xfId="0" applyFont="1" applyFill="1" applyBorder="1" applyAlignment="1" applyProtection="1">
      <alignment horizontal="left" vertical="center" wrapText="1" indent="1"/>
      <protection locked="0"/>
    </xf>
    <xf numFmtId="0" fontId="13" fillId="0" borderId="58" xfId="0" applyFont="1" applyBorder="1" applyAlignment="1">
      <alignment horizontal="left" vertical="center" wrapText="1" indent="1"/>
    </xf>
    <xf numFmtId="0" fontId="12" fillId="0" borderId="17" xfId="0" applyFont="1" applyBorder="1" applyAlignment="1">
      <alignment horizontal="left" vertical="center" wrapText="1" indent="1"/>
    </xf>
    <xf numFmtId="0" fontId="12" fillId="0" borderId="62" xfId="0" applyFont="1" applyBorder="1" applyAlignment="1">
      <alignment horizontal="left" vertical="center" wrapText="1" indent="1"/>
    </xf>
  </cellXfs>
  <cellStyles count="1">
    <cellStyle name="Normal" xfId="0" builtinId="0"/>
  </cellStyles>
  <dxfs count="0"/>
  <tableStyles count="0" defaultTableStyle="TableStyleMedium2" defaultPivotStyle="PivotStyleLight16"/>
  <colors>
    <mruColors>
      <color rgb="FF00AEEF"/>
      <color rgb="FF0091C4"/>
      <color rgb="FF005A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279028</xdr:rowOff>
    </xdr:from>
    <xdr:to>
      <xdr:col>3</xdr:col>
      <xdr:colOff>245979</xdr:colOff>
      <xdr:row>0</xdr:row>
      <xdr:rowOff>1618272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9028"/>
          <a:ext cx="2173432" cy="1339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285750</xdr:rowOff>
    </xdr:from>
    <xdr:to>
      <xdr:col>3</xdr:col>
      <xdr:colOff>239857</xdr:colOff>
      <xdr:row>0</xdr:row>
      <xdr:rowOff>1629756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0"/>
          <a:ext cx="2173432" cy="13392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11206</xdr:colOff>
      <xdr:row>0</xdr:row>
      <xdr:rowOff>336177</xdr:rowOff>
    </xdr:from>
    <xdr:to>
      <xdr:col>3</xdr:col>
      <xdr:colOff>284400</xdr:colOff>
      <xdr:row>0</xdr:row>
      <xdr:rowOff>1675421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6" y="336177"/>
          <a:ext cx="2173432" cy="13392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257175</xdr:rowOff>
    </xdr:from>
    <xdr:to>
      <xdr:col>3</xdr:col>
      <xdr:colOff>247339</xdr:colOff>
      <xdr:row>0</xdr:row>
      <xdr:rowOff>1601181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57175"/>
          <a:ext cx="2173432" cy="13392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11906</xdr:colOff>
      <xdr:row>0</xdr:row>
      <xdr:rowOff>381000</xdr:rowOff>
    </xdr:from>
    <xdr:to>
      <xdr:col>2</xdr:col>
      <xdr:colOff>447025</xdr:colOff>
      <xdr:row>0</xdr:row>
      <xdr:rowOff>1725006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 y="381000"/>
          <a:ext cx="2173432" cy="13392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8283</xdr:colOff>
      <xdr:row>0</xdr:row>
      <xdr:rowOff>256760</xdr:rowOff>
    </xdr:from>
    <xdr:to>
      <xdr:col>1</xdr:col>
      <xdr:colOff>1551684</xdr:colOff>
      <xdr:row>0</xdr:row>
      <xdr:rowOff>1600766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3" y="256760"/>
          <a:ext cx="2173432" cy="1339244"/>
        </a:xfrm>
        <a:prstGeom prst="rect">
          <a:avLst/>
        </a:prstGeom>
      </xdr:spPr>
    </xdr:pic>
    <xdr:clientData/>
  </xdr:twoCellAnchor>
</xdr:wsDr>
</file>

<file path=xl/theme/theme1.xml><?xml version="1.0" encoding="utf-8"?>
<a:theme xmlns:a="http://schemas.openxmlformats.org/drawingml/2006/main" name="Office Theme">
  <a:themeElements>
    <a:clrScheme name="Unicef Blue">
      <a:dk1>
        <a:srgbClr val="3C3C3C"/>
      </a:dk1>
      <a:lt1>
        <a:sysClr val="window" lastClr="FFFFFF"/>
      </a:lt1>
      <a:dk2>
        <a:srgbClr val="00AEEF"/>
      </a:dk2>
      <a:lt2>
        <a:srgbClr val="F2F2F2"/>
      </a:lt2>
      <a:accent1>
        <a:srgbClr val="00AEEF"/>
      </a:accent1>
      <a:accent2>
        <a:srgbClr val="00AEEF"/>
      </a:accent2>
      <a:accent3>
        <a:srgbClr val="00AEEF"/>
      </a:accent3>
      <a:accent4>
        <a:srgbClr val="00AEEF"/>
      </a:accent4>
      <a:accent5>
        <a:srgbClr val="00AEEF"/>
      </a:accent5>
      <a:accent6>
        <a:srgbClr val="00AEEF"/>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untryeconomy.com/government/corruption-perceptions-inde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J135"/>
  <sheetViews>
    <sheetView tabSelected="1" topLeftCell="A63" zoomScale="90" zoomScaleNormal="90" workbookViewId="0">
      <selection activeCell="D65" sqref="D65:D75"/>
    </sheetView>
  </sheetViews>
  <sheetFormatPr defaultColWidth="8.85546875" defaultRowHeight="13.15"/>
  <cols>
    <col min="1" max="1" width="7.140625" style="7" customWidth="1"/>
    <col min="2" max="2" width="17.5703125" style="7" customWidth="1"/>
    <col min="3" max="3" width="4.28515625" style="7" customWidth="1"/>
    <col min="4" max="4" width="29.85546875" style="7" customWidth="1"/>
    <col min="5" max="5" width="33.28515625" style="2" customWidth="1"/>
    <col min="6" max="6" width="48.7109375" style="7" customWidth="1"/>
    <col min="7" max="7" width="15.7109375" style="7" customWidth="1"/>
    <col min="8" max="15" width="18.140625" style="7" customWidth="1"/>
    <col min="16" max="16" width="14.140625" style="7" customWidth="1"/>
    <col min="17" max="17" width="13.5703125" style="7" customWidth="1"/>
    <col min="18" max="18" width="15.85546875" style="7" customWidth="1"/>
    <col min="19" max="19" width="13.5703125" style="7" customWidth="1"/>
    <col min="20" max="20" width="23" style="7" customWidth="1"/>
    <col min="21" max="21" width="17.85546875" style="7" customWidth="1"/>
    <col min="22" max="16384" width="8.85546875" style="7"/>
  </cols>
  <sheetData>
    <row r="1" spans="1:920" ht="144.75" customHeight="1" thickTop="1" thickBot="1">
      <c r="A1" s="206"/>
      <c r="B1" s="206"/>
      <c r="C1" s="206"/>
      <c r="D1" s="209"/>
      <c r="E1" s="207"/>
      <c r="F1" s="206"/>
      <c r="G1" s="206"/>
      <c r="H1" s="206"/>
      <c r="I1" s="206"/>
      <c r="J1" s="206"/>
      <c r="K1" s="208"/>
      <c r="L1" s="208"/>
      <c r="M1" s="200"/>
      <c r="N1" s="201"/>
      <c r="O1" s="199"/>
      <c r="P1" s="201"/>
      <c r="Q1" s="199"/>
      <c r="R1" s="201"/>
      <c r="S1" s="199"/>
      <c r="T1" s="201"/>
      <c r="U1" s="199"/>
      <c r="V1" s="201"/>
      <c r="W1" s="199"/>
      <c r="X1" s="201"/>
      <c r="Y1" s="200"/>
      <c r="Z1" s="202"/>
    </row>
    <row r="2" spans="1:920" s="15" customFormat="1" ht="46.5" customHeight="1" thickTop="1" thickBot="1">
      <c r="A2" s="623" t="s">
        <v>0</v>
      </c>
      <c r="B2" s="624"/>
      <c r="C2" s="624"/>
      <c r="D2" s="624"/>
      <c r="E2" s="624"/>
      <c r="F2" s="624"/>
      <c r="G2" s="624"/>
      <c r="H2" s="624"/>
      <c r="I2" s="624"/>
      <c r="J2" s="624"/>
      <c r="K2" s="624"/>
      <c r="L2" s="210"/>
      <c r="M2" s="211"/>
      <c r="N2" s="41"/>
      <c r="O2" s="41"/>
      <c r="Q2" s="41"/>
      <c r="R2" s="198"/>
      <c r="S2" s="126"/>
      <c r="T2" s="41"/>
      <c r="U2" s="126"/>
      <c r="V2" s="41"/>
      <c r="W2" s="126"/>
      <c r="X2" s="41"/>
      <c r="Z2" s="40"/>
    </row>
    <row r="3" spans="1:920" s="14" customFormat="1" ht="112.5" customHeight="1">
      <c r="A3" s="625" t="s">
        <v>1</v>
      </c>
      <c r="B3" s="626"/>
      <c r="C3" s="626"/>
      <c r="D3" s="626"/>
      <c r="E3" s="626"/>
      <c r="F3" s="626"/>
      <c r="G3" s="626"/>
      <c r="H3" s="626"/>
      <c r="I3" s="626"/>
      <c r="J3" s="626"/>
      <c r="K3" s="626"/>
      <c r="L3" s="204"/>
      <c r="M3" s="125"/>
      <c r="N3" s="39"/>
      <c r="O3" s="50"/>
      <c r="P3" s="52"/>
      <c r="Q3" s="71"/>
      <c r="R3" s="123"/>
      <c r="S3" s="70"/>
      <c r="T3" s="70"/>
      <c r="U3" s="123"/>
      <c r="V3" s="145"/>
      <c r="W3" s="123"/>
      <c r="X3" s="123"/>
      <c r="Y3" s="51"/>
      <c r="Z3" s="51"/>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row>
    <row r="4" spans="1:920" s="18" customFormat="1" ht="45" customHeight="1">
      <c r="A4" s="824" t="s">
        <v>2</v>
      </c>
      <c r="B4" s="825"/>
      <c r="C4" s="640" t="s">
        <v>3</v>
      </c>
      <c r="D4" s="825"/>
      <c r="E4" s="496" t="s">
        <v>4</v>
      </c>
      <c r="F4" s="822" t="s">
        <v>5</v>
      </c>
      <c r="G4" s="641"/>
      <c r="H4" s="640" t="s">
        <v>6</v>
      </c>
      <c r="I4" s="560"/>
      <c r="J4" s="641"/>
      <c r="K4" s="224" t="s">
        <v>7</v>
      </c>
      <c r="L4" s="203"/>
      <c r="M4" s="48"/>
      <c r="N4" s="47"/>
      <c r="O4" s="54"/>
      <c r="P4" s="17"/>
      <c r="Q4" s="54"/>
      <c r="R4" s="54"/>
      <c r="S4" s="124"/>
      <c r="T4" s="17"/>
      <c r="U4" s="146"/>
      <c r="V4" s="69"/>
      <c r="W4" s="54"/>
      <c r="X4" s="53"/>
      <c r="Y4" s="147"/>
      <c r="Z4" s="48"/>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23"/>
    </row>
    <row r="5" spans="1:920" ht="52.5" customHeight="1">
      <c r="A5" s="709">
        <v>1.1000000000000001</v>
      </c>
      <c r="B5" s="823" t="s">
        <v>8</v>
      </c>
      <c r="C5" s="801">
        <v>1</v>
      </c>
      <c r="D5" s="578" t="s">
        <v>9</v>
      </c>
      <c r="E5" s="664" t="s">
        <v>10</v>
      </c>
      <c r="F5" s="226" t="s">
        <v>11</v>
      </c>
      <c r="G5" s="83"/>
      <c r="H5" s="642"/>
      <c r="I5" s="643"/>
      <c r="J5" s="644"/>
      <c r="K5" s="652"/>
      <c r="L5" s="118"/>
      <c r="M5" s="67"/>
      <c r="N5" s="55"/>
      <c r="O5" s="36"/>
      <c r="P5" s="45"/>
      <c r="Q5" s="36"/>
      <c r="S5" s="31"/>
      <c r="T5" s="45"/>
      <c r="U5" s="45"/>
      <c r="V5" s="36"/>
      <c r="W5" s="44"/>
      <c r="X5" s="36"/>
      <c r="Y5" s="67"/>
    </row>
    <row r="6" spans="1:920" ht="51.75" customHeight="1">
      <c r="A6" s="628"/>
      <c r="B6" s="631"/>
      <c r="C6" s="802"/>
      <c r="D6" s="803"/>
      <c r="E6" s="804"/>
      <c r="F6" s="238" t="s">
        <v>12</v>
      </c>
      <c r="H6" s="548"/>
      <c r="I6" s="549"/>
      <c r="J6" s="645"/>
      <c r="K6" s="653"/>
      <c r="L6" s="117"/>
      <c r="M6" s="49"/>
      <c r="N6" s="36"/>
      <c r="O6" s="45"/>
      <c r="P6" s="30"/>
      <c r="Q6" s="36"/>
      <c r="R6" s="45"/>
      <c r="S6" s="36"/>
      <c r="T6" s="28"/>
      <c r="U6" s="45"/>
      <c r="V6" s="36"/>
      <c r="W6" s="44"/>
      <c r="X6" s="36"/>
      <c r="Y6" s="67"/>
      <c r="Z6" s="44"/>
    </row>
    <row r="7" spans="1:920" ht="52.5" customHeight="1">
      <c r="A7" s="628"/>
      <c r="B7" s="631"/>
      <c r="C7" s="802"/>
      <c r="D7" s="803"/>
      <c r="E7" s="804"/>
      <c r="F7" s="238" t="s">
        <v>13</v>
      </c>
      <c r="G7" s="85"/>
      <c r="H7" s="646"/>
      <c r="I7" s="647"/>
      <c r="J7" s="648"/>
      <c r="K7" s="654"/>
      <c r="L7" s="117"/>
      <c r="M7" s="49"/>
      <c r="N7" s="36"/>
      <c r="O7" s="31"/>
      <c r="P7" s="44"/>
      <c r="Q7" s="36"/>
      <c r="S7" s="68"/>
      <c r="U7" s="29"/>
      <c r="V7" s="68"/>
      <c r="W7" s="28"/>
      <c r="X7" s="68"/>
      <c r="Y7" s="27"/>
      <c r="Z7" s="44"/>
    </row>
    <row r="8" spans="1:920" ht="77.25" customHeight="1">
      <c r="A8" s="628"/>
      <c r="B8" s="631"/>
      <c r="C8" s="487">
        <v>2</v>
      </c>
      <c r="D8" s="256" t="s">
        <v>14</v>
      </c>
      <c r="E8" s="172" t="s">
        <v>15</v>
      </c>
      <c r="F8" s="498"/>
      <c r="G8" s="497"/>
      <c r="H8" s="666"/>
      <c r="I8" s="667"/>
      <c r="J8" s="826"/>
      <c r="K8" s="89"/>
      <c r="L8" s="192"/>
      <c r="M8" s="67"/>
      <c r="N8" s="31"/>
      <c r="O8" s="31"/>
      <c r="P8" s="45"/>
      <c r="Q8" s="36"/>
      <c r="R8" s="31"/>
      <c r="T8" s="31"/>
      <c r="U8" s="32"/>
      <c r="W8" s="29"/>
      <c r="X8" s="32"/>
      <c r="Y8" s="32"/>
      <c r="Z8" s="45"/>
    </row>
    <row r="9" spans="1:920" ht="31.5" customHeight="1">
      <c r="A9" s="627">
        <v>1.2</v>
      </c>
      <c r="B9" s="630" t="s">
        <v>16</v>
      </c>
      <c r="C9" s="802">
        <v>3</v>
      </c>
      <c r="D9" s="674" t="s">
        <v>17</v>
      </c>
      <c r="E9" s="683" t="s">
        <v>18</v>
      </c>
      <c r="F9" s="238" t="s">
        <v>19</v>
      </c>
      <c r="G9" s="91"/>
      <c r="H9" s="649"/>
      <c r="I9" s="650"/>
      <c r="J9" s="651"/>
      <c r="K9" s="748"/>
      <c r="L9" s="192"/>
      <c r="N9" s="36"/>
      <c r="O9" s="36"/>
      <c r="P9" s="67"/>
      <c r="Q9" s="36"/>
      <c r="R9" s="36"/>
      <c r="S9" s="31"/>
      <c r="T9" s="36"/>
      <c r="U9" s="36"/>
      <c r="V9" s="31"/>
      <c r="X9" s="36"/>
      <c r="Y9" s="55"/>
      <c r="Z9" s="45"/>
    </row>
    <row r="10" spans="1:920" ht="31.5" customHeight="1">
      <c r="A10" s="628"/>
      <c r="B10" s="631"/>
      <c r="C10" s="802"/>
      <c r="D10" s="803"/>
      <c r="E10" s="808"/>
      <c r="F10" s="238" t="s">
        <v>20</v>
      </c>
      <c r="G10" s="90"/>
      <c r="H10" s="548"/>
      <c r="I10" s="549"/>
      <c r="J10" s="645"/>
      <c r="K10" s="548"/>
      <c r="L10" s="192"/>
      <c r="M10" s="67"/>
      <c r="N10" s="36"/>
      <c r="O10" s="36"/>
      <c r="Q10" s="36"/>
      <c r="R10" s="68"/>
      <c r="S10" s="36"/>
      <c r="T10" s="36"/>
      <c r="U10" s="31"/>
      <c r="V10" s="36"/>
      <c r="W10" s="67"/>
      <c r="X10" s="36"/>
      <c r="Y10" s="67"/>
      <c r="Z10" s="45"/>
    </row>
    <row r="11" spans="1:920" ht="31.5" customHeight="1">
      <c r="A11" s="628"/>
      <c r="B11" s="631"/>
      <c r="C11" s="802"/>
      <c r="D11" s="803"/>
      <c r="E11" s="808"/>
      <c r="F11" s="238" t="s">
        <v>21</v>
      </c>
      <c r="H11" s="548"/>
      <c r="I11" s="549"/>
      <c r="J11" s="645"/>
      <c r="K11" s="548"/>
      <c r="L11" s="192"/>
      <c r="M11" s="67"/>
      <c r="N11" s="67"/>
      <c r="O11" s="36"/>
      <c r="P11" s="67"/>
      <c r="Q11" s="31"/>
      <c r="S11" s="31"/>
      <c r="T11" s="67"/>
      <c r="U11" s="36"/>
      <c r="V11" s="68"/>
      <c r="W11" s="36"/>
      <c r="X11" s="67"/>
      <c r="Y11" s="127"/>
      <c r="Z11" s="45"/>
    </row>
    <row r="12" spans="1:920" ht="31.5" customHeight="1">
      <c r="A12" s="628"/>
      <c r="B12" s="631"/>
      <c r="C12" s="806"/>
      <c r="D12" s="803"/>
      <c r="E12" s="808"/>
      <c r="F12" s="238" t="s">
        <v>22</v>
      </c>
      <c r="G12" s="90"/>
      <c r="H12" s="646"/>
      <c r="I12" s="647"/>
      <c r="J12" s="648"/>
      <c r="K12" s="548"/>
      <c r="L12" s="192"/>
      <c r="M12" s="67"/>
      <c r="N12" s="67"/>
      <c r="O12" s="36"/>
      <c r="P12" s="67"/>
      <c r="Q12" s="36"/>
      <c r="R12" s="45"/>
      <c r="S12" s="36"/>
      <c r="U12" s="36"/>
      <c r="V12" s="36"/>
      <c r="W12" s="36"/>
      <c r="X12" s="36"/>
      <c r="Y12" s="36"/>
      <c r="Z12" s="45"/>
    </row>
    <row r="13" spans="1:920" ht="41.25" customHeight="1">
      <c r="A13" s="628"/>
      <c r="B13" s="631"/>
      <c r="C13" s="805">
        <v>4</v>
      </c>
      <c r="D13" s="674" t="s">
        <v>23</v>
      </c>
      <c r="E13" s="807" t="s">
        <v>24</v>
      </c>
      <c r="F13" s="238" t="s">
        <v>25</v>
      </c>
      <c r="G13" s="91"/>
      <c r="H13" s="649"/>
      <c r="I13" s="650"/>
      <c r="J13" s="651"/>
      <c r="K13" s="649"/>
      <c r="L13" s="192"/>
      <c r="M13" s="67"/>
      <c r="N13" s="67"/>
      <c r="O13" s="36"/>
      <c r="P13" s="67"/>
      <c r="Q13" s="31"/>
      <c r="R13" s="31"/>
      <c r="S13" s="26"/>
      <c r="T13" s="36"/>
      <c r="U13" s="31"/>
      <c r="V13" s="68"/>
      <c r="W13" s="68"/>
      <c r="X13" s="68"/>
      <c r="Y13" s="31"/>
      <c r="Z13" s="45"/>
    </row>
    <row r="14" spans="1:920" ht="40.5" customHeight="1">
      <c r="A14" s="628"/>
      <c r="B14" s="631"/>
      <c r="C14" s="802"/>
      <c r="D14" s="803"/>
      <c r="E14" s="808" t="s">
        <v>26</v>
      </c>
      <c r="F14" s="238" t="s">
        <v>27</v>
      </c>
      <c r="G14" s="85"/>
      <c r="H14" s="548"/>
      <c r="I14" s="549"/>
      <c r="J14" s="645"/>
      <c r="K14" s="548"/>
      <c r="L14" s="192"/>
      <c r="M14" s="67"/>
      <c r="N14" s="67"/>
      <c r="O14" s="36"/>
      <c r="P14" s="36"/>
      <c r="Q14" s="36"/>
      <c r="R14" s="36"/>
      <c r="S14" s="67"/>
      <c r="T14" s="44"/>
      <c r="U14" s="36"/>
      <c r="V14" s="67"/>
      <c r="W14" s="36"/>
      <c r="X14" s="45"/>
      <c r="Y14" s="36"/>
      <c r="Z14" s="44"/>
    </row>
    <row r="15" spans="1:920" ht="41.25" customHeight="1">
      <c r="A15" s="628"/>
      <c r="B15" s="631"/>
      <c r="C15" s="806"/>
      <c r="D15" s="803"/>
      <c r="E15" s="808"/>
      <c r="F15" s="238" t="s">
        <v>28</v>
      </c>
      <c r="G15" s="85"/>
      <c r="H15" s="646"/>
      <c r="I15" s="647"/>
      <c r="J15" s="648"/>
      <c r="K15" s="646"/>
      <c r="L15" s="192"/>
      <c r="M15" s="55"/>
      <c r="N15" s="55"/>
      <c r="O15" s="31"/>
      <c r="P15" s="36"/>
      <c r="Q15" s="68"/>
      <c r="R15" s="29"/>
      <c r="S15" s="36"/>
      <c r="U15" s="36"/>
      <c r="W15" s="36"/>
      <c r="Y15" s="68"/>
      <c r="Z15" s="46"/>
    </row>
    <row r="16" spans="1:920" s="6" customFormat="1" ht="58.5" customHeight="1">
      <c r="A16" s="628"/>
      <c r="B16" s="631"/>
      <c r="C16" s="802">
        <v>5</v>
      </c>
      <c r="D16" s="809" t="s">
        <v>29</v>
      </c>
      <c r="E16" s="683" t="s">
        <v>30</v>
      </c>
      <c r="F16" s="238" t="s">
        <v>31</v>
      </c>
      <c r="G16" s="91"/>
      <c r="H16" s="748"/>
      <c r="I16" s="549"/>
      <c r="J16" s="645"/>
      <c r="K16" s="649"/>
      <c r="L16" s="192"/>
      <c r="M16" s="61"/>
      <c r="N16" s="61"/>
      <c r="O16" s="56"/>
      <c r="P16" s="66"/>
      <c r="Q16" s="64"/>
      <c r="R16" s="61"/>
      <c r="Z16" s="63"/>
      <c r="AA16" s="64"/>
      <c r="AB16" s="64"/>
      <c r="AC16" s="64"/>
      <c r="AD16" s="64"/>
      <c r="AE16" s="64"/>
      <c r="AF16" s="64"/>
      <c r="AG16" s="64"/>
      <c r="AH16" s="65"/>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row>
    <row r="17" spans="1:919" s="6" customFormat="1" ht="58.5" customHeight="1">
      <c r="A17" s="628"/>
      <c r="B17" s="631"/>
      <c r="C17" s="802"/>
      <c r="D17" s="810"/>
      <c r="E17" s="808"/>
      <c r="F17" s="238" t="s">
        <v>32</v>
      </c>
      <c r="G17" s="91"/>
      <c r="H17" s="548"/>
      <c r="I17" s="549"/>
      <c r="J17" s="645"/>
      <c r="K17" s="548"/>
      <c r="L17" s="192"/>
      <c r="M17" s="59"/>
      <c r="N17" s="59"/>
      <c r="T17" s="62"/>
      <c r="V17" s="63"/>
      <c r="W17" s="66"/>
      <c r="X17" s="65"/>
      <c r="Y17" s="58"/>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row>
    <row r="18" spans="1:919" s="6" customFormat="1" ht="58.5" customHeight="1">
      <c r="A18" s="628"/>
      <c r="B18" s="631"/>
      <c r="C18" s="802"/>
      <c r="D18" s="810"/>
      <c r="E18" s="808"/>
      <c r="F18" s="238" t="s">
        <v>33</v>
      </c>
      <c r="G18" s="91"/>
      <c r="H18" s="646"/>
      <c r="I18" s="647"/>
      <c r="J18" s="648"/>
      <c r="K18" s="646"/>
      <c r="L18" s="192"/>
      <c r="M18" s="61"/>
      <c r="N18" s="58"/>
      <c r="O18" s="58"/>
      <c r="P18" s="43"/>
      <c r="Q18" s="43"/>
      <c r="R18" s="58"/>
      <c r="T18" s="62"/>
      <c r="V18" s="57"/>
      <c r="W18" s="62"/>
      <c r="X18" s="63"/>
      <c r="Y18" s="66"/>
      <c r="Z18" s="43"/>
      <c r="AA18" s="57"/>
      <c r="AB18" s="62"/>
      <c r="AC18" s="58"/>
      <c r="AD18" s="57"/>
      <c r="AE18" s="62"/>
      <c r="AF18" s="58"/>
      <c r="AG18" s="1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row>
    <row r="19" spans="1:919" s="6" customFormat="1" ht="30.75" customHeight="1">
      <c r="A19" s="628"/>
      <c r="B19" s="631"/>
      <c r="C19" s="805">
        <v>6</v>
      </c>
      <c r="D19" s="809" t="s">
        <v>34</v>
      </c>
      <c r="E19" s="683" t="s">
        <v>35</v>
      </c>
      <c r="F19" s="238" t="s">
        <v>31</v>
      </c>
      <c r="G19" s="90"/>
      <c r="H19" s="649"/>
      <c r="I19" s="650"/>
      <c r="J19" s="651"/>
      <c r="K19" s="784"/>
      <c r="L19" s="117"/>
      <c r="M19" s="58"/>
      <c r="N19" s="60"/>
      <c r="O19" s="61"/>
      <c r="P19" s="63"/>
      <c r="Q19" s="64"/>
      <c r="R19" s="65"/>
      <c r="T19" s="66"/>
      <c r="U19" s="43"/>
      <c r="V19" s="121"/>
      <c r="W19" s="61"/>
      <c r="Y19" s="60"/>
      <c r="Z19" s="56"/>
      <c r="AA19" s="42"/>
      <c r="AB19" s="122"/>
      <c r="AC19" s="59"/>
      <c r="AD19" s="63"/>
      <c r="AE19" s="66"/>
      <c r="AF19" s="65"/>
      <c r="AG19" s="6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row>
    <row r="20" spans="1:919" s="6" customFormat="1" ht="30" customHeight="1">
      <c r="A20" s="628"/>
      <c r="B20" s="631"/>
      <c r="C20" s="802"/>
      <c r="D20" s="810"/>
      <c r="E20" s="808"/>
      <c r="F20" s="238" t="s">
        <v>32</v>
      </c>
      <c r="G20" s="90"/>
      <c r="H20" s="548"/>
      <c r="I20" s="549"/>
      <c r="J20" s="645"/>
      <c r="K20" s="785"/>
      <c r="L20" s="117"/>
      <c r="M20" s="59"/>
      <c r="N20" s="60"/>
      <c r="O20" s="56"/>
      <c r="P20" s="60"/>
      <c r="Q20" s="56"/>
      <c r="R20" s="61"/>
      <c r="T20" s="121"/>
      <c r="U20" s="61"/>
      <c r="V20" s="122"/>
      <c r="W20" s="66"/>
      <c r="X20" s="66"/>
      <c r="Y20" s="63"/>
      <c r="Z20" s="65"/>
      <c r="AA20" s="63"/>
      <c r="AB20" s="63"/>
      <c r="AC20" s="65"/>
      <c r="AD20" s="56"/>
      <c r="AE20" s="121"/>
      <c r="AF20" s="63"/>
      <c r="AG20" s="66"/>
      <c r="AH20" s="65"/>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c r="AAG20" s="22"/>
      <c r="AAH20" s="22"/>
      <c r="AAI20" s="22"/>
      <c r="AAJ20" s="22"/>
      <c r="AAK20" s="22"/>
      <c r="AAL20" s="22"/>
      <c r="AAM20" s="22"/>
      <c r="AAN20" s="22"/>
      <c r="AAO20" s="22"/>
      <c r="AAP20" s="22"/>
      <c r="AAQ20" s="22"/>
      <c r="AAR20" s="22"/>
      <c r="AAS20" s="22"/>
      <c r="AAT20" s="22"/>
      <c r="AAU20" s="22"/>
      <c r="AAV20" s="22"/>
      <c r="AAW20" s="22"/>
      <c r="AAX20" s="22"/>
      <c r="AAY20" s="22"/>
      <c r="AAZ20" s="22"/>
      <c r="ABA20" s="22"/>
      <c r="ABB20" s="22"/>
      <c r="ABC20" s="22"/>
      <c r="ABD20" s="22"/>
      <c r="ABE20" s="22"/>
      <c r="ABF20" s="22"/>
      <c r="ABG20" s="22"/>
      <c r="ABH20" s="22"/>
      <c r="ABI20" s="22"/>
      <c r="ABJ20" s="22"/>
      <c r="ABK20" s="22"/>
      <c r="ABL20" s="22"/>
      <c r="ABM20" s="22"/>
      <c r="ABN20" s="22"/>
      <c r="ABO20" s="22"/>
      <c r="ABP20" s="22"/>
      <c r="ABQ20" s="22"/>
      <c r="ABR20" s="22"/>
      <c r="ABS20" s="22"/>
      <c r="ABT20" s="22"/>
      <c r="ABU20" s="22"/>
      <c r="ABV20" s="22"/>
      <c r="ABW20" s="22"/>
      <c r="ABX20" s="22"/>
      <c r="ABY20" s="22"/>
      <c r="ABZ20" s="22"/>
      <c r="ACA20" s="22"/>
      <c r="ACB20" s="22"/>
      <c r="ACC20" s="22"/>
      <c r="ACD20" s="22"/>
      <c r="ACE20" s="22"/>
      <c r="ACF20" s="22"/>
      <c r="ACG20" s="22"/>
      <c r="ACH20" s="22"/>
      <c r="ACI20" s="22"/>
      <c r="ACJ20" s="22"/>
      <c r="ACK20" s="22"/>
      <c r="ACL20" s="22"/>
      <c r="ACM20" s="22"/>
      <c r="ACN20" s="22"/>
      <c r="ACO20" s="22"/>
      <c r="ACP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c r="ADZ20" s="22"/>
      <c r="AEA20" s="22"/>
      <c r="AEB20" s="22"/>
      <c r="AEC20" s="22"/>
      <c r="AED20" s="22"/>
      <c r="AEE20" s="22"/>
      <c r="AEF20" s="22"/>
      <c r="AEG20" s="22"/>
      <c r="AEH20" s="22"/>
      <c r="AEI20" s="22"/>
      <c r="AEJ20" s="22"/>
      <c r="AEK20" s="22"/>
      <c r="AEL20" s="22"/>
      <c r="AEM20" s="22"/>
      <c r="AEN20" s="22"/>
      <c r="AEO20" s="22"/>
      <c r="AEP20" s="22"/>
      <c r="AEQ20" s="22"/>
      <c r="AER20" s="22"/>
      <c r="AES20" s="22"/>
      <c r="AET20" s="22"/>
      <c r="AEU20" s="22"/>
      <c r="AEV20" s="22"/>
      <c r="AEW20" s="22"/>
      <c r="AEX20" s="22"/>
      <c r="AEY20" s="22"/>
      <c r="AEZ20" s="22"/>
      <c r="AFA20" s="22"/>
      <c r="AFB20" s="22"/>
      <c r="AFC20" s="22"/>
      <c r="AFD20" s="22"/>
      <c r="AFE20" s="22"/>
      <c r="AFF20" s="22"/>
      <c r="AFG20" s="22"/>
      <c r="AFH20" s="22"/>
      <c r="AFI20" s="22"/>
      <c r="AFJ20" s="22"/>
      <c r="AFK20" s="22"/>
      <c r="AFL20" s="22"/>
      <c r="AFM20" s="22"/>
      <c r="AFN20" s="22"/>
      <c r="AFO20" s="22"/>
      <c r="AFP20" s="22"/>
      <c r="AFQ20" s="22"/>
      <c r="AFR20" s="22"/>
      <c r="AFS20" s="22"/>
      <c r="AFT20" s="22"/>
      <c r="AFU20" s="22"/>
      <c r="AFV20" s="22"/>
      <c r="AFW20" s="22"/>
      <c r="AFX20" s="22"/>
      <c r="AFY20" s="22"/>
      <c r="AFZ20" s="22"/>
      <c r="AGA20" s="22"/>
      <c r="AGB20" s="22"/>
      <c r="AGC20" s="22"/>
      <c r="AGD20" s="22"/>
      <c r="AGE20" s="22"/>
      <c r="AGF20" s="22"/>
      <c r="AGG20" s="22"/>
      <c r="AGH20" s="22"/>
      <c r="AGI20" s="22"/>
      <c r="AGJ20" s="22"/>
      <c r="AGK20" s="22"/>
      <c r="AGL20" s="22"/>
      <c r="AGM20" s="22"/>
      <c r="AGN20" s="22"/>
      <c r="AGO20" s="22"/>
      <c r="AGP20" s="22"/>
      <c r="AGQ20" s="22"/>
      <c r="AGR20" s="22"/>
      <c r="AGS20" s="22"/>
      <c r="AGT20" s="22"/>
      <c r="AGU20" s="22"/>
      <c r="AGV20" s="22"/>
      <c r="AGW20" s="22"/>
      <c r="AGX20" s="22"/>
      <c r="AGY20" s="22"/>
      <c r="AGZ20" s="22"/>
      <c r="AHA20" s="22"/>
      <c r="AHB20" s="22"/>
      <c r="AHC20" s="22"/>
      <c r="AHD20" s="22"/>
      <c r="AHE20" s="22"/>
      <c r="AHF20" s="22"/>
      <c r="AHG20" s="22"/>
      <c r="AHH20" s="22"/>
      <c r="AHI20" s="22"/>
      <c r="AHJ20" s="22"/>
      <c r="AHK20" s="22"/>
      <c r="AHL20" s="22"/>
      <c r="AHM20" s="22"/>
      <c r="AHN20" s="22"/>
      <c r="AHO20" s="22"/>
      <c r="AHP20" s="22"/>
      <c r="AHQ20" s="22"/>
      <c r="AHR20" s="22"/>
      <c r="AHS20" s="22"/>
      <c r="AHT20" s="22"/>
      <c r="AHU20" s="22"/>
      <c r="AHV20" s="22"/>
      <c r="AHW20" s="22"/>
      <c r="AHX20" s="22"/>
      <c r="AHY20" s="22"/>
      <c r="AHZ20" s="22"/>
      <c r="AIA20" s="22"/>
      <c r="AIB20" s="22"/>
      <c r="AIC20" s="22"/>
      <c r="AID20" s="22"/>
      <c r="AIE20" s="22"/>
      <c r="AIF20" s="22"/>
      <c r="AIG20" s="22"/>
      <c r="AIH20" s="22"/>
      <c r="AII20" s="22"/>
    </row>
    <row r="21" spans="1:919" s="6" customFormat="1" ht="30" customHeight="1">
      <c r="A21" s="629"/>
      <c r="B21" s="631"/>
      <c r="C21" s="802"/>
      <c r="D21" s="810"/>
      <c r="E21" s="808"/>
      <c r="F21" s="238" t="s">
        <v>33</v>
      </c>
      <c r="G21" s="91"/>
      <c r="H21" s="781"/>
      <c r="I21" s="782"/>
      <c r="J21" s="783"/>
      <c r="K21" s="785"/>
      <c r="L21" s="117"/>
      <c r="M21" s="59"/>
      <c r="N21" s="62"/>
      <c r="O21" s="57"/>
      <c r="P21" s="6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c r="AAA21" s="22"/>
      <c r="AAB21" s="22"/>
      <c r="AAC21" s="22"/>
      <c r="AAD21" s="22"/>
      <c r="AAE21" s="22"/>
      <c r="AAF21" s="22"/>
      <c r="AAG21" s="22"/>
      <c r="AAH21" s="22"/>
      <c r="AAI21" s="22"/>
      <c r="AAJ21" s="22"/>
      <c r="AAK21" s="22"/>
      <c r="AAL21" s="22"/>
      <c r="AAM21" s="22"/>
      <c r="AAN21" s="22"/>
      <c r="AAO21" s="22"/>
      <c r="AAP21" s="22"/>
      <c r="AAQ21" s="22"/>
      <c r="AAR21" s="22"/>
      <c r="AAS21" s="22"/>
      <c r="AAT21" s="22"/>
      <c r="AAU21" s="22"/>
      <c r="AAV21" s="22"/>
      <c r="AAW21" s="22"/>
      <c r="AAX21" s="22"/>
      <c r="AAY21" s="22"/>
      <c r="AAZ21" s="22"/>
      <c r="ABA21" s="22"/>
      <c r="ABB21" s="22"/>
      <c r="ABC21" s="22"/>
      <c r="ABD21" s="22"/>
      <c r="ABE21" s="22"/>
      <c r="ABF21" s="22"/>
      <c r="ABG21" s="22"/>
      <c r="ABH21" s="22"/>
      <c r="ABI21" s="22"/>
      <c r="ABJ21" s="22"/>
      <c r="ABK21" s="22"/>
      <c r="ABL21" s="22"/>
      <c r="ABM21" s="22"/>
      <c r="ABN21" s="22"/>
      <c r="ABO21" s="22"/>
      <c r="ABP21" s="22"/>
      <c r="ABQ21" s="22"/>
      <c r="ABR21" s="22"/>
      <c r="ABS21" s="22"/>
      <c r="ABT21" s="22"/>
      <c r="ABU21" s="22"/>
      <c r="ABV21" s="22"/>
      <c r="ABW21" s="22"/>
      <c r="ABX21" s="22"/>
      <c r="ABY21" s="22"/>
      <c r="ABZ21" s="22"/>
      <c r="ACA21" s="22"/>
      <c r="ACB21" s="22"/>
      <c r="ACC21" s="22"/>
      <c r="ACD21" s="22"/>
      <c r="ACE21" s="22"/>
      <c r="ACF21" s="22"/>
      <c r="ACG21" s="22"/>
      <c r="ACH21" s="22"/>
      <c r="ACI21" s="22"/>
      <c r="ACJ21" s="22"/>
      <c r="ACK21" s="22"/>
      <c r="ACL21" s="22"/>
      <c r="ACM21" s="22"/>
      <c r="ACN21" s="22"/>
      <c r="ACO21" s="22"/>
      <c r="ACP21" s="22"/>
      <c r="ACQ21" s="22"/>
      <c r="ACR21" s="22"/>
      <c r="ACS21" s="22"/>
      <c r="ACT21" s="22"/>
      <c r="ACU21" s="22"/>
      <c r="ACV21" s="22"/>
      <c r="ACW21" s="22"/>
      <c r="ACX21" s="22"/>
      <c r="ACY21" s="22"/>
      <c r="ACZ21" s="22"/>
      <c r="ADA21" s="22"/>
      <c r="ADB21" s="22"/>
      <c r="ADC21" s="22"/>
      <c r="ADD21" s="22"/>
      <c r="ADE21" s="22"/>
      <c r="ADF21" s="22"/>
      <c r="ADG21" s="22"/>
      <c r="ADH21" s="22"/>
      <c r="ADI21" s="22"/>
      <c r="ADJ21" s="22"/>
      <c r="ADK21" s="22"/>
      <c r="ADL21" s="22"/>
      <c r="ADM21" s="22"/>
      <c r="ADN21" s="22"/>
      <c r="ADO21" s="22"/>
      <c r="ADP21" s="22"/>
      <c r="ADQ21" s="22"/>
      <c r="ADR21" s="22"/>
      <c r="ADS21" s="22"/>
      <c r="ADT21" s="22"/>
      <c r="ADU21" s="22"/>
      <c r="ADV21" s="22"/>
      <c r="ADW21" s="22"/>
      <c r="ADX21" s="22"/>
      <c r="ADY21" s="22"/>
      <c r="ADZ21" s="22"/>
      <c r="AEA21" s="22"/>
      <c r="AEB21" s="22"/>
      <c r="AEC21" s="22"/>
      <c r="AED21" s="22"/>
      <c r="AEE21" s="22"/>
      <c r="AEF21" s="22"/>
      <c r="AEG21" s="22"/>
      <c r="AEH21" s="22"/>
      <c r="AEI21" s="22"/>
      <c r="AEJ21" s="22"/>
      <c r="AEK21" s="22"/>
      <c r="AEL21" s="22"/>
      <c r="AEM21" s="22"/>
      <c r="AEN21" s="22"/>
      <c r="AEO21" s="22"/>
      <c r="AEP21" s="22"/>
      <c r="AEQ21" s="22"/>
      <c r="AER21" s="22"/>
      <c r="AES21" s="22"/>
      <c r="AET21" s="22"/>
      <c r="AEU21" s="22"/>
      <c r="AEV21" s="22"/>
      <c r="AEW21" s="22"/>
      <c r="AEX21" s="22"/>
      <c r="AEY21" s="22"/>
      <c r="AEZ21" s="22"/>
      <c r="AFA21" s="22"/>
      <c r="AFB21" s="22"/>
      <c r="AFC21" s="22"/>
      <c r="AFD21" s="22"/>
      <c r="AFE21" s="22"/>
      <c r="AFF21" s="22"/>
      <c r="AFG21" s="22"/>
      <c r="AFH21" s="22"/>
      <c r="AFI21" s="22"/>
      <c r="AFJ21" s="22"/>
      <c r="AFK21" s="22"/>
      <c r="AFL21" s="22"/>
      <c r="AFM21" s="22"/>
      <c r="AFN21" s="22"/>
      <c r="AFO21" s="22"/>
      <c r="AFP21" s="22"/>
      <c r="AFQ21" s="22"/>
      <c r="AFR21" s="22"/>
      <c r="AFS21" s="22"/>
      <c r="AFT21" s="22"/>
      <c r="AFU21" s="22"/>
      <c r="AFV21" s="22"/>
      <c r="AFW21" s="22"/>
      <c r="AFX21" s="22"/>
      <c r="AFY21" s="22"/>
      <c r="AFZ21" s="22"/>
      <c r="AGA21" s="22"/>
      <c r="AGB21" s="22"/>
      <c r="AGC21" s="22"/>
      <c r="AGD21" s="22"/>
      <c r="AGE21" s="22"/>
      <c r="AGF21" s="22"/>
      <c r="AGG21" s="22"/>
      <c r="AGH21" s="22"/>
      <c r="AGI21" s="22"/>
      <c r="AGJ21" s="22"/>
      <c r="AGK21" s="22"/>
      <c r="AGL21" s="22"/>
      <c r="AGM21" s="22"/>
      <c r="AGN21" s="22"/>
      <c r="AGO21" s="22"/>
      <c r="AGP21" s="22"/>
      <c r="AGQ21" s="22"/>
      <c r="AGR21" s="22"/>
      <c r="AGS21" s="22"/>
      <c r="AGT21" s="22"/>
      <c r="AGU21" s="22"/>
      <c r="AGV21" s="22"/>
      <c r="AGW21" s="22"/>
      <c r="AGX21" s="22"/>
      <c r="AGY21" s="22"/>
      <c r="AGZ21" s="22"/>
      <c r="AHA21" s="22"/>
      <c r="AHB21" s="22"/>
      <c r="AHC21" s="22"/>
      <c r="AHD21" s="22"/>
      <c r="AHE21" s="22"/>
      <c r="AHF21" s="22"/>
      <c r="AHG21" s="22"/>
      <c r="AHH21" s="22"/>
      <c r="AHI21" s="22"/>
      <c r="AHJ21" s="22"/>
      <c r="AHK21" s="22"/>
      <c r="AHL21" s="22"/>
      <c r="AHM21" s="22"/>
      <c r="AHN21" s="22"/>
      <c r="AHO21" s="22"/>
      <c r="AHP21" s="22"/>
      <c r="AHQ21" s="22"/>
      <c r="AHR21" s="22"/>
      <c r="AHS21" s="22"/>
      <c r="AHT21" s="22"/>
      <c r="AHU21" s="22"/>
      <c r="AHV21" s="22"/>
      <c r="AHW21" s="22"/>
      <c r="AHX21" s="22"/>
      <c r="AHY21" s="22"/>
      <c r="AHZ21" s="22"/>
      <c r="AIA21" s="22"/>
      <c r="AIB21" s="22"/>
      <c r="AIC21" s="22"/>
      <c r="AID21" s="22"/>
      <c r="AIE21" s="22"/>
      <c r="AIF21" s="22"/>
      <c r="AIG21" s="22"/>
      <c r="AIH21" s="22"/>
      <c r="AII21" s="22"/>
    </row>
    <row r="22" spans="1:919" ht="26.25" customHeight="1">
      <c r="A22" s="819">
        <v>1.3</v>
      </c>
      <c r="B22" s="821" t="s">
        <v>36</v>
      </c>
      <c r="C22" s="805">
        <v>7</v>
      </c>
      <c r="D22" s="674" t="s">
        <v>37</v>
      </c>
      <c r="E22" s="683" t="s">
        <v>38</v>
      </c>
      <c r="F22" s="238" t="s">
        <v>39</v>
      </c>
      <c r="G22" s="85"/>
      <c r="H22" s="817"/>
      <c r="I22" s="643"/>
      <c r="J22" s="644"/>
      <c r="K22" s="818"/>
      <c r="L22" s="118"/>
      <c r="M22" s="67"/>
      <c r="N22" s="36"/>
      <c r="O22" s="49"/>
      <c r="P22" s="31"/>
      <c r="Q22" s="31"/>
      <c r="R22" s="55"/>
      <c r="S22" s="32"/>
      <c r="U22" s="31"/>
      <c r="W22" s="31"/>
      <c r="Y22" s="31"/>
      <c r="Z22" s="29"/>
    </row>
    <row r="23" spans="1:919" ht="26.25" customHeight="1">
      <c r="A23" s="820"/>
      <c r="B23" s="821"/>
      <c r="C23" s="802"/>
      <c r="D23" s="803"/>
      <c r="E23" s="808"/>
      <c r="F23" s="238" t="s">
        <v>40</v>
      </c>
      <c r="G23" s="91"/>
      <c r="H23" s="549"/>
      <c r="I23" s="549"/>
      <c r="J23" s="645"/>
      <c r="K23" s="785"/>
      <c r="L23" s="117"/>
      <c r="M23" s="67"/>
      <c r="N23" s="36"/>
      <c r="O23" s="45"/>
      <c r="P23" s="36"/>
      <c r="Q23" s="36"/>
      <c r="R23" s="31"/>
      <c r="S23" s="36"/>
      <c r="T23" s="44"/>
      <c r="U23" s="36"/>
      <c r="V23" s="44"/>
      <c r="W23" s="36"/>
      <c r="X23" s="44"/>
      <c r="Y23" s="36"/>
      <c r="Z23" s="45"/>
    </row>
    <row r="24" spans="1:919" ht="26.25" customHeight="1">
      <c r="A24" s="820"/>
      <c r="B24" s="821"/>
      <c r="C24" s="802"/>
      <c r="D24" s="803"/>
      <c r="E24" s="808"/>
      <c r="F24" s="238" t="s">
        <v>41</v>
      </c>
      <c r="G24" s="94"/>
      <c r="H24" s="549"/>
      <c r="I24" s="549"/>
      <c r="J24" s="645"/>
      <c r="K24" s="785"/>
      <c r="L24" s="117"/>
      <c r="M24" s="67"/>
      <c r="N24" s="36"/>
      <c r="O24" s="68"/>
      <c r="P24" s="36"/>
      <c r="Q24" s="36"/>
      <c r="R24" s="36"/>
      <c r="S24" s="68"/>
      <c r="U24" s="32"/>
      <c r="W24" s="32"/>
      <c r="Y24" s="32"/>
    </row>
    <row r="25" spans="1:919" ht="26.25" customHeight="1">
      <c r="A25" s="820"/>
      <c r="B25" s="821"/>
      <c r="C25" s="802"/>
      <c r="D25" s="803"/>
      <c r="E25" s="808"/>
      <c r="F25" s="238" t="s">
        <v>42</v>
      </c>
      <c r="G25" s="91"/>
      <c r="H25" s="549"/>
      <c r="I25" s="549"/>
      <c r="J25" s="645"/>
      <c r="K25" s="785"/>
      <c r="L25" s="117"/>
      <c r="M25" s="55"/>
      <c r="N25" s="31"/>
      <c r="O25" s="31"/>
      <c r="P25" s="36"/>
      <c r="Q25" s="68"/>
      <c r="R25" s="36"/>
      <c r="S25" s="36"/>
      <c r="T25" s="45"/>
      <c r="U25" s="36"/>
      <c r="V25" s="44"/>
      <c r="W25" s="36"/>
      <c r="X25" s="36"/>
      <c r="Y25" s="36"/>
      <c r="Z25" s="45"/>
    </row>
    <row r="26" spans="1:919" ht="26.25" customHeight="1">
      <c r="A26" s="820"/>
      <c r="B26" s="821"/>
      <c r="C26" s="802"/>
      <c r="D26" s="803"/>
      <c r="E26" s="808"/>
      <c r="F26" s="238" t="s">
        <v>43</v>
      </c>
      <c r="G26" s="93"/>
      <c r="H26" s="549"/>
      <c r="I26" s="549"/>
      <c r="J26" s="645"/>
      <c r="K26" s="785"/>
      <c r="L26" s="117"/>
      <c r="M26" s="67"/>
      <c r="N26" s="36"/>
      <c r="O26" s="36"/>
      <c r="P26" s="29"/>
      <c r="Q26" s="36"/>
      <c r="R26" s="68"/>
      <c r="S26" s="36"/>
      <c r="T26" s="45"/>
      <c r="U26" s="36"/>
      <c r="V26" s="44"/>
      <c r="W26" s="36"/>
      <c r="X26" s="44"/>
      <c r="Y26" s="36"/>
    </row>
    <row r="27" spans="1:919" ht="26.25" customHeight="1">
      <c r="A27" s="820"/>
      <c r="B27" s="821"/>
      <c r="C27" s="806"/>
      <c r="D27" s="803"/>
      <c r="E27" s="808"/>
      <c r="F27" s="238" t="s">
        <v>44</v>
      </c>
      <c r="G27" s="93"/>
      <c r="H27" s="647"/>
      <c r="I27" s="647"/>
      <c r="J27" s="648"/>
      <c r="K27" s="816"/>
      <c r="L27" s="117"/>
      <c r="M27" s="67"/>
      <c r="N27" s="68"/>
      <c r="O27" s="68"/>
      <c r="P27" s="46"/>
      <c r="Q27" s="36"/>
      <c r="R27" s="26"/>
      <c r="S27" s="68"/>
      <c r="U27" s="32"/>
      <c r="W27" s="32"/>
      <c r="Y27" s="32"/>
      <c r="Z27" s="46"/>
    </row>
    <row r="28" spans="1:919" s="5" customFormat="1" ht="45" customHeight="1" thickBot="1">
      <c r="A28" s="820"/>
      <c r="B28" s="821" t="s">
        <v>45</v>
      </c>
      <c r="C28" s="811">
        <v>8</v>
      </c>
      <c r="D28" s="809" t="s">
        <v>46</v>
      </c>
      <c r="E28" s="812" t="s">
        <v>47</v>
      </c>
      <c r="F28" s="500" t="s">
        <v>48</v>
      </c>
      <c r="G28" s="188" t="s">
        <v>49</v>
      </c>
      <c r="H28" s="191" t="s">
        <v>50</v>
      </c>
      <c r="I28" s="191" t="s">
        <v>51</v>
      </c>
      <c r="J28" s="25" t="s">
        <v>52</v>
      </c>
      <c r="K28" s="178" t="s">
        <v>7</v>
      </c>
      <c r="L28" s="117"/>
      <c r="M28" s="82"/>
      <c r="Q28" s="72"/>
      <c r="R28" s="73"/>
      <c r="U28" s="134"/>
      <c r="W28" s="128"/>
      <c r="Y28" s="128"/>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row>
    <row r="29" spans="1:919" ht="38.85" customHeight="1" thickTop="1" thickBot="1">
      <c r="A29" s="820"/>
      <c r="B29" s="821"/>
      <c r="C29" s="802"/>
      <c r="D29" s="803"/>
      <c r="E29" s="813"/>
      <c r="F29" s="499" t="s">
        <v>53</v>
      </c>
      <c r="G29" s="91"/>
      <c r="H29" s="86"/>
      <c r="I29" s="86"/>
      <c r="J29" s="91"/>
      <c r="K29" s="814"/>
      <c r="L29" s="117"/>
      <c r="M29" s="67"/>
      <c r="N29" s="68"/>
      <c r="O29" s="27"/>
      <c r="P29" s="68"/>
      <c r="Q29" s="27"/>
      <c r="R29" s="27"/>
      <c r="S29" s="45"/>
      <c r="T29" s="36"/>
      <c r="U29" s="46"/>
      <c r="V29" s="36"/>
      <c r="W29" s="67"/>
      <c r="Y29" s="31"/>
      <c r="Z29" s="28"/>
    </row>
    <row r="30" spans="1:919" ht="38.85" customHeight="1" thickTop="1" thickBot="1">
      <c r="A30" s="820"/>
      <c r="B30" s="821"/>
      <c r="C30" s="802"/>
      <c r="D30" s="803"/>
      <c r="E30" s="813"/>
      <c r="F30" s="499" t="s">
        <v>54</v>
      </c>
      <c r="G30" s="93"/>
      <c r="H30" s="92"/>
      <c r="I30" s="92"/>
      <c r="J30" s="93"/>
      <c r="K30" s="815"/>
      <c r="L30" s="117"/>
      <c r="M30" s="27"/>
      <c r="N30" s="36"/>
      <c r="O30" s="67"/>
      <c r="P30" s="36"/>
      <c r="Q30" s="67"/>
      <c r="R30" s="67"/>
      <c r="S30" s="36"/>
      <c r="U30" s="36"/>
      <c r="V30" s="27"/>
      <c r="W30" s="49"/>
      <c r="X30" s="31"/>
      <c r="Y30" s="36"/>
    </row>
    <row r="31" spans="1:919" ht="38.85" customHeight="1" thickTop="1" thickBot="1">
      <c r="A31" s="820"/>
      <c r="B31" s="821"/>
      <c r="C31" s="802"/>
      <c r="D31" s="803"/>
      <c r="E31" s="813"/>
      <c r="F31" s="499" t="s">
        <v>55</v>
      </c>
      <c r="G31" s="93"/>
      <c r="H31" s="92"/>
      <c r="I31" s="92"/>
      <c r="J31" s="93"/>
      <c r="K31" s="785"/>
      <c r="L31" s="117"/>
      <c r="M31" s="67"/>
      <c r="N31" s="36"/>
      <c r="O31" s="67"/>
      <c r="P31" s="36"/>
      <c r="Q31" s="67"/>
      <c r="R31" s="67"/>
      <c r="S31" s="68"/>
      <c r="T31" s="36"/>
      <c r="U31" s="27"/>
      <c r="W31" s="45"/>
      <c r="X31" s="36"/>
      <c r="Y31" s="36"/>
      <c r="Z31" s="44"/>
    </row>
    <row r="32" spans="1:919" ht="38.85" customHeight="1" thickTop="1" thickBot="1">
      <c r="A32" s="820"/>
      <c r="B32" s="821"/>
      <c r="C32" s="802"/>
      <c r="D32" s="803"/>
      <c r="E32" s="813"/>
      <c r="F32" s="499" t="s">
        <v>56</v>
      </c>
      <c r="G32" s="94"/>
      <c r="H32" s="87"/>
      <c r="I32" s="87"/>
      <c r="J32" s="94"/>
      <c r="K32" s="785"/>
      <c r="L32" s="117"/>
      <c r="M32" s="67"/>
      <c r="N32" s="36"/>
      <c r="O32" s="67"/>
      <c r="P32" s="36"/>
      <c r="Q32" s="67"/>
      <c r="R32" s="67"/>
      <c r="S32" s="32"/>
      <c r="T32" s="36"/>
      <c r="U32" s="67"/>
      <c r="V32" s="67"/>
      <c r="X32" s="68"/>
      <c r="Y32" s="36"/>
      <c r="Z32" s="44"/>
    </row>
    <row r="33" spans="1:919" ht="38.85" customHeight="1" thickTop="1" thickBot="1">
      <c r="A33" s="820"/>
      <c r="B33" s="821"/>
      <c r="C33" s="802"/>
      <c r="D33" s="803"/>
      <c r="E33" s="813"/>
      <c r="F33" s="499" t="s">
        <v>57</v>
      </c>
      <c r="G33" s="85"/>
      <c r="H33" s="86"/>
      <c r="I33" s="86"/>
      <c r="J33" s="91"/>
      <c r="K33" s="785"/>
      <c r="L33" s="117"/>
      <c r="M33" s="27"/>
      <c r="N33" s="68"/>
      <c r="O33" s="27"/>
      <c r="P33" s="68"/>
      <c r="Q33" s="27"/>
      <c r="R33" s="27"/>
      <c r="S33" s="36"/>
      <c r="T33" s="36"/>
      <c r="U33" s="67"/>
      <c r="V33" s="28"/>
      <c r="W33" s="36"/>
      <c r="X33" s="32"/>
      <c r="Y33" s="36"/>
    </row>
    <row r="34" spans="1:919" ht="38.85" customHeight="1" thickTop="1" thickBot="1">
      <c r="A34" s="820"/>
      <c r="B34" s="821"/>
      <c r="C34" s="802"/>
      <c r="D34" s="803"/>
      <c r="E34" s="813"/>
      <c r="F34" s="499" t="s">
        <v>58</v>
      </c>
      <c r="G34" s="91"/>
      <c r="H34" s="92"/>
      <c r="I34" s="92"/>
      <c r="J34" s="93"/>
      <c r="K34" s="785"/>
      <c r="L34" s="117"/>
      <c r="M34" s="27"/>
      <c r="N34" s="32"/>
      <c r="O34" s="26"/>
      <c r="P34" s="32"/>
      <c r="Q34" s="26"/>
      <c r="R34" s="26"/>
      <c r="S34" s="68"/>
      <c r="T34" s="36"/>
      <c r="U34" s="27"/>
      <c r="W34" s="45"/>
      <c r="X34" s="36"/>
      <c r="Y34" s="36"/>
      <c r="Z34" s="49"/>
    </row>
    <row r="35" spans="1:919" ht="38.85" customHeight="1" thickTop="1" thickBot="1">
      <c r="A35" s="820"/>
      <c r="B35" s="821"/>
      <c r="C35" s="802"/>
      <c r="D35" s="803"/>
      <c r="E35" s="813"/>
      <c r="F35" s="499" t="s">
        <v>59</v>
      </c>
      <c r="G35" s="91"/>
      <c r="H35" s="86"/>
      <c r="I35" s="86"/>
      <c r="J35" s="91"/>
      <c r="K35" s="785"/>
      <c r="L35" s="117"/>
      <c r="M35" s="67"/>
      <c r="N35" s="36"/>
      <c r="O35" s="67"/>
      <c r="P35" s="36"/>
      <c r="Q35" s="67"/>
      <c r="R35" s="67"/>
      <c r="S35" s="36"/>
      <c r="T35" s="26"/>
      <c r="V35" s="31"/>
      <c r="W35" s="36"/>
      <c r="Y35" s="36"/>
      <c r="Z35" s="44"/>
    </row>
    <row r="36" spans="1:919" ht="38.85" customHeight="1" thickTop="1" thickBot="1">
      <c r="A36" s="820"/>
      <c r="B36" s="821"/>
      <c r="C36" s="802"/>
      <c r="D36" s="803"/>
      <c r="E36" s="813"/>
      <c r="F36" s="499" t="s">
        <v>60</v>
      </c>
      <c r="G36" s="93"/>
      <c r="H36" s="92"/>
      <c r="I36" s="92"/>
      <c r="J36" s="93"/>
      <c r="K36" s="785"/>
      <c r="L36" s="117"/>
      <c r="M36" s="55"/>
      <c r="N36" s="32"/>
      <c r="O36" s="26"/>
      <c r="P36" s="32"/>
      <c r="Q36" s="26"/>
      <c r="R36" s="26"/>
      <c r="T36" s="36"/>
      <c r="U36" s="44"/>
      <c r="V36" s="36"/>
      <c r="W36" s="36"/>
      <c r="X36" s="67"/>
      <c r="Y36" s="68"/>
    </row>
    <row r="37" spans="1:919" ht="38.85" customHeight="1" thickTop="1" thickBot="1">
      <c r="A37" s="820"/>
      <c r="B37" s="821"/>
      <c r="C37" s="802"/>
      <c r="D37" s="803"/>
      <c r="E37" s="813"/>
      <c r="F37" s="499" t="s">
        <v>61</v>
      </c>
      <c r="G37" s="91"/>
      <c r="H37" s="86"/>
      <c r="I37" s="86"/>
      <c r="J37" s="91"/>
      <c r="K37" s="785"/>
      <c r="L37" s="117"/>
      <c r="M37" s="67"/>
      <c r="N37" s="36"/>
      <c r="O37" s="67"/>
      <c r="P37" s="36"/>
      <c r="Q37" s="67"/>
      <c r="R37" s="67"/>
      <c r="S37" s="36"/>
      <c r="T37" s="26"/>
      <c r="V37" s="36"/>
      <c r="W37" s="36"/>
      <c r="Y37" s="36"/>
      <c r="Z37" s="44"/>
    </row>
    <row r="38" spans="1:919" ht="38.85" customHeight="1" thickTop="1" thickBot="1">
      <c r="A38" s="820"/>
      <c r="B38" s="821"/>
      <c r="C38" s="802"/>
      <c r="D38" s="803"/>
      <c r="E38" s="813"/>
      <c r="F38" s="499" t="s">
        <v>62</v>
      </c>
      <c r="G38" s="94"/>
      <c r="H38" s="87"/>
      <c r="I38" s="87"/>
      <c r="J38" s="94"/>
      <c r="K38" s="816"/>
      <c r="L38" s="190"/>
      <c r="M38" s="26"/>
      <c r="N38" s="31"/>
      <c r="O38" s="55"/>
      <c r="P38" s="36"/>
      <c r="Q38" s="67"/>
      <c r="R38" s="67"/>
      <c r="S38" s="68"/>
      <c r="T38" s="36"/>
      <c r="U38" s="44"/>
      <c r="V38" s="36"/>
      <c r="W38" s="36"/>
      <c r="X38" s="67"/>
      <c r="Y38" s="36"/>
    </row>
    <row r="39" spans="1:919" s="1" customFormat="1" ht="18" customHeight="1" thickTop="1">
      <c r="A39" s="107"/>
      <c r="B39" s="180"/>
      <c r="C39" s="100"/>
      <c r="D39" s="120"/>
      <c r="E39" s="180"/>
      <c r="F39" s="180"/>
      <c r="G39" s="100"/>
      <c r="H39" s="113"/>
      <c r="I39" s="113"/>
      <c r="J39" s="112"/>
      <c r="K39" s="112"/>
      <c r="L39" s="112"/>
      <c r="M39" s="119"/>
      <c r="N39" s="119"/>
      <c r="O39" s="119"/>
      <c r="P39" s="120"/>
      <c r="Q39" s="119"/>
      <c r="R39" s="104"/>
      <c r="S39" s="119"/>
      <c r="T39" s="133"/>
      <c r="V39" s="37"/>
      <c r="W39" s="37"/>
      <c r="X39" s="37"/>
      <c r="Y39" s="35"/>
      <c r="Z39" s="130"/>
    </row>
    <row r="40" spans="1:919" s="12" customFormat="1" ht="45" customHeight="1" thickBot="1">
      <c r="A40" s="750" t="s">
        <v>2</v>
      </c>
      <c r="B40" s="541"/>
      <c r="C40" s="753" t="s">
        <v>3</v>
      </c>
      <c r="D40" s="754"/>
      <c r="E40" s="757" t="s">
        <v>4</v>
      </c>
      <c r="F40" s="739" t="s">
        <v>63</v>
      </c>
      <c r="G40" s="740"/>
      <c r="H40" s="786" t="s">
        <v>64</v>
      </c>
      <c r="I40" s="787"/>
      <c r="J40" s="788"/>
      <c r="K40" s="786" t="s">
        <v>65</v>
      </c>
      <c r="L40" s="787"/>
      <c r="M40" s="788" t="s">
        <v>66</v>
      </c>
      <c r="N40" s="786" t="s">
        <v>67</v>
      </c>
      <c r="O40" s="789"/>
      <c r="P40" s="790"/>
      <c r="Q40" s="791" t="s">
        <v>68</v>
      </c>
      <c r="R40" s="791"/>
      <c r="S40" s="791"/>
      <c r="T40" s="561" t="s">
        <v>69</v>
      </c>
      <c r="U40" s="771" t="s">
        <v>70</v>
      </c>
      <c r="V40" s="141"/>
      <c r="W40" s="21"/>
      <c r="X40" s="132"/>
      <c r="Y40" s="132"/>
      <c r="Z40" s="13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21"/>
      <c r="IW40" s="21"/>
      <c r="IX40" s="21"/>
      <c r="IY40" s="21"/>
      <c r="IZ40" s="21"/>
      <c r="JA40" s="21"/>
      <c r="JB40" s="21"/>
      <c r="JC40" s="21"/>
      <c r="JD40" s="21"/>
      <c r="JE40" s="21"/>
      <c r="JF40" s="21"/>
      <c r="JG40" s="21"/>
      <c r="JH40" s="21"/>
      <c r="JI40" s="21"/>
      <c r="JJ40" s="21"/>
      <c r="JK40" s="21"/>
      <c r="JL40" s="21"/>
      <c r="JM40" s="21"/>
      <c r="JN40" s="21"/>
      <c r="JO40" s="21"/>
      <c r="JP40" s="21"/>
      <c r="JQ40" s="21"/>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21"/>
      <c r="NI40" s="21"/>
      <c r="NJ40" s="21"/>
      <c r="NK40" s="21"/>
      <c r="NL40" s="21"/>
      <c r="NM40" s="21"/>
      <c r="NN40" s="21"/>
      <c r="NO40" s="21"/>
      <c r="NP40" s="21"/>
      <c r="NQ40" s="21"/>
      <c r="NR40" s="21"/>
      <c r="NS40" s="21"/>
      <c r="NT40" s="21"/>
      <c r="NU40" s="21"/>
      <c r="NV40" s="21"/>
      <c r="NW40" s="21"/>
      <c r="NX40" s="21"/>
      <c r="NY40" s="21"/>
      <c r="NZ40" s="21"/>
      <c r="OA40" s="21"/>
      <c r="OB40" s="21"/>
      <c r="OC40" s="21"/>
      <c r="OD40" s="21"/>
      <c r="OE40" s="21"/>
      <c r="OF40" s="21"/>
      <c r="OG40" s="21"/>
      <c r="OH40" s="21"/>
      <c r="OI40" s="21"/>
      <c r="OJ40" s="21"/>
      <c r="OK40" s="21"/>
      <c r="OL40" s="21"/>
      <c r="OM40" s="21"/>
      <c r="ON40" s="21"/>
      <c r="OO40" s="21"/>
      <c r="OP40" s="21"/>
      <c r="OQ40" s="21"/>
      <c r="OR40" s="21"/>
      <c r="OS40" s="21"/>
      <c r="OT40" s="21"/>
      <c r="OU40" s="21"/>
      <c r="OV40" s="21"/>
      <c r="OW40" s="21"/>
      <c r="OX40" s="21"/>
      <c r="OY40" s="21"/>
      <c r="OZ40" s="21"/>
      <c r="PA40" s="21"/>
      <c r="PB40" s="21"/>
      <c r="PC40" s="21"/>
      <c r="PD40" s="21"/>
      <c r="PE40" s="21"/>
      <c r="PF40" s="21"/>
      <c r="PG40" s="21"/>
      <c r="PH40" s="21"/>
      <c r="PI40" s="21"/>
      <c r="PJ40" s="21"/>
      <c r="PK40" s="21"/>
      <c r="PL40" s="21"/>
      <c r="PM40" s="21"/>
      <c r="PN40" s="21"/>
      <c r="PO40" s="21"/>
      <c r="PP40" s="21"/>
      <c r="PQ40" s="21"/>
      <c r="PR40" s="21"/>
      <c r="PS40" s="21"/>
      <c r="PT40" s="21"/>
      <c r="PU40" s="21"/>
      <c r="PV40" s="21"/>
      <c r="PW40" s="21"/>
      <c r="PX40" s="21"/>
      <c r="PY40" s="21"/>
      <c r="PZ40" s="21"/>
      <c r="QA40" s="21"/>
      <c r="QB40" s="21"/>
      <c r="QC40" s="21"/>
      <c r="QD40" s="21"/>
      <c r="QE40" s="21"/>
      <c r="QF40" s="21"/>
      <c r="QG40" s="21"/>
      <c r="QH40" s="21"/>
      <c r="QI40" s="21"/>
      <c r="QJ40" s="21"/>
      <c r="QK40" s="21"/>
      <c r="QL40" s="21"/>
      <c r="QM40" s="21"/>
      <c r="QN40" s="21"/>
      <c r="QO40" s="21"/>
      <c r="QP40" s="21"/>
      <c r="QQ40" s="21"/>
      <c r="QR40" s="21"/>
      <c r="QS40" s="21"/>
      <c r="QT40" s="21"/>
      <c r="QU40" s="21"/>
      <c r="QV40" s="21"/>
      <c r="QW40" s="21"/>
      <c r="QX40" s="21"/>
      <c r="QY40" s="21"/>
      <c r="QZ40" s="21"/>
      <c r="RA40" s="21"/>
      <c r="RB40" s="21"/>
      <c r="RC40" s="21"/>
      <c r="RD40" s="21"/>
      <c r="RE40" s="21"/>
      <c r="RF40" s="21"/>
      <c r="RG40" s="21"/>
      <c r="RH40" s="21"/>
      <c r="RI40" s="21"/>
      <c r="RJ40" s="21"/>
      <c r="RK40" s="21"/>
      <c r="RL40" s="21"/>
      <c r="RM40" s="21"/>
      <c r="RN40" s="21"/>
      <c r="RO40" s="21"/>
      <c r="RP40" s="21"/>
      <c r="RQ40" s="21"/>
      <c r="RR40" s="21"/>
      <c r="RS40" s="21"/>
      <c r="RT40" s="21"/>
      <c r="RU40" s="21"/>
      <c r="RV40" s="21"/>
      <c r="RW40" s="21"/>
      <c r="RX40" s="21"/>
      <c r="RY40" s="21"/>
      <c r="RZ40" s="21"/>
      <c r="SA40" s="21"/>
      <c r="SB40" s="21"/>
      <c r="SC40" s="21"/>
      <c r="SD40" s="21"/>
      <c r="SE40" s="21"/>
      <c r="SF40" s="21"/>
      <c r="SG40" s="21"/>
      <c r="SH40" s="21"/>
      <c r="SI40" s="21"/>
      <c r="SJ40" s="21"/>
      <c r="SK40" s="21"/>
      <c r="SL40" s="21"/>
      <c r="SM40" s="21"/>
      <c r="SN40" s="21"/>
      <c r="SO40" s="21"/>
      <c r="SP40" s="21"/>
      <c r="SQ40" s="21"/>
      <c r="SR40" s="21"/>
      <c r="SS40" s="21"/>
      <c r="ST40" s="21"/>
      <c r="SU40" s="21"/>
      <c r="SV40" s="21"/>
      <c r="SW40" s="21"/>
      <c r="SX40" s="21"/>
      <c r="SY40" s="21"/>
      <c r="SZ40" s="21"/>
      <c r="TA40" s="21"/>
      <c r="TB40" s="21"/>
      <c r="TC40" s="21"/>
      <c r="TD40" s="21"/>
      <c r="TE40" s="21"/>
      <c r="TF40" s="21"/>
      <c r="TG40" s="21"/>
      <c r="TH40" s="21"/>
      <c r="TI40" s="21"/>
      <c r="TJ40" s="21"/>
      <c r="TK40" s="21"/>
      <c r="TL40" s="21"/>
      <c r="TM40" s="21"/>
      <c r="TN40" s="21"/>
      <c r="TO40" s="21"/>
      <c r="TP40" s="21"/>
      <c r="TQ40" s="21"/>
      <c r="TR40" s="21"/>
      <c r="TS40" s="21"/>
      <c r="TT40" s="21"/>
      <c r="TU40" s="21"/>
      <c r="TV40" s="21"/>
      <c r="TW40" s="21"/>
      <c r="TX40" s="21"/>
      <c r="TY40" s="21"/>
      <c r="TZ40" s="21"/>
      <c r="UA40" s="21"/>
      <c r="UB40" s="21"/>
      <c r="UC40" s="21"/>
      <c r="UD40" s="21"/>
      <c r="UE40" s="21"/>
      <c r="UF40" s="21"/>
      <c r="UG40" s="21"/>
      <c r="UH40" s="21"/>
      <c r="UI40" s="21"/>
      <c r="UJ40" s="21"/>
      <c r="UK40" s="21"/>
      <c r="UL40" s="21"/>
      <c r="UM40" s="21"/>
      <c r="UN40" s="21"/>
      <c r="UO40" s="21"/>
      <c r="UP40" s="21"/>
      <c r="UQ40" s="21"/>
      <c r="UR40" s="21"/>
      <c r="US40" s="21"/>
      <c r="UT40" s="21"/>
      <c r="UU40" s="21"/>
      <c r="UV40" s="21"/>
      <c r="UW40" s="21"/>
      <c r="UX40" s="21"/>
      <c r="UY40" s="21"/>
      <c r="UZ40" s="21"/>
      <c r="VA40" s="21"/>
      <c r="VB40" s="21"/>
      <c r="VC40" s="21"/>
      <c r="VD40" s="21"/>
      <c r="VE40" s="21"/>
      <c r="VF40" s="21"/>
      <c r="VG40" s="21"/>
      <c r="VH40" s="21"/>
      <c r="VI40" s="21"/>
      <c r="VJ40" s="21"/>
      <c r="VK40" s="21"/>
      <c r="VL40" s="21"/>
      <c r="VM40" s="21"/>
      <c r="VN40" s="21"/>
      <c r="VO40" s="21"/>
      <c r="VP40" s="21"/>
      <c r="VQ40" s="21"/>
      <c r="VR40" s="21"/>
      <c r="VS40" s="21"/>
      <c r="VT40" s="21"/>
      <c r="VU40" s="21"/>
      <c r="VV40" s="21"/>
      <c r="VW40" s="21"/>
      <c r="VX40" s="21"/>
      <c r="VY40" s="21"/>
      <c r="VZ40" s="21"/>
      <c r="WA40" s="21"/>
      <c r="WB40" s="21"/>
      <c r="WC40" s="21"/>
      <c r="WD40" s="21"/>
      <c r="WE40" s="21"/>
      <c r="WF40" s="21"/>
      <c r="WG40" s="21"/>
      <c r="WH40" s="21"/>
      <c r="WI40" s="21"/>
      <c r="WJ40" s="21"/>
      <c r="WK40" s="21"/>
      <c r="WL40" s="21"/>
      <c r="WM40" s="21"/>
      <c r="WN40" s="21"/>
      <c r="WO40" s="21"/>
      <c r="WP40" s="21"/>
      <c r="WQ40" s="21"/>
      <c r="WR40" s="21"/>
      <c r="WS40" s="21"/>
      <c r="WT40" s="21"/>
      <c r="WU40" s="21"/>
      <c r="WV40" s="21"/>
      <c r="WW40" s="21"/>
      <c r="WX40" s="21"/>
      <c r="WY40" s="21"/>
      <c r="WZ40" s="21"/>
      <c r="XA40" s="21"/>
      <c r="XB40" s="21"/>
      <c r="XC40" s="21"/>
      <c r="XD40" s="21"/>
      <c r="XE40" s="21"/>
      <c r="XF40" s="21"/>
      <c r="XG40" s="21"/>
      <c r="XH40" s="21"/>
      <c r="XI40" s="21"/>
      <c r="XJ40" s="21"/>
      <c r="XK40" s="21"/>
      <c r="XL40" s="21"/>
      <c r="XM40" s="21"/>
      <c r="XN40" s="21"/>
      <c r="XO40" s="21"/>
      <c r="XP40" s="21"/>
      <c r="XQ40" s="21"/>
      <c r="XR40" s="21"/>
      <c r="XS40" s="21"/>
      <c r="XT40" s="21"/>
      <c r="XU40" s="21"/>
      <c r="XV40" s="21"/>
      <c r="XW40" s="21"/>
      <c r="XX40" s="21"/>
      <c r="XY40" s="21"/>
      <c r="XZ40" s="21"/>
      <c r="YA40" s="21"/>
      <c r="YB40" s="21"/>
      <c r="YC40" s="21"/>
      <c r="YD40" s="21"/>
      <c r="YE40" s="21"/>
      <c r="YF40" s="21"/>
      <c r="YG40" s="21"/>
      <c r="YH40" s="21"/>
      <c r="YI40" s="21"/>
      <c r="YJ40" s="21"/>
      <c r="YK40" s="21"/>
      <c r="YL40" s="21"/>
      <c r="YM40" s="21"/>
      <c r="YN40" s="21"/>
      <c r="YO40" s="21"/>
      <c r="YP40" s="21"/>
      <c r="YQ40" s="21"/>
      <c r="YR40" s="21"/>
      <c r="YS40" s="21"/>
      <c r="YT40" s="21"/>
      <c r="YU40" s="21"/>
      <c r="YV40" s="21"/>
      <c r="YW40" s="21"/>
      <c r="YX40" s="21"/>
      <c r="YY40" s="21"/>
      <c r="YZ40" s="21"/>
      <c r="ZA40" s="21"/>
      <c r="ZB40" s="21"/>
      <c r="ZC40" s="21"/>
      <c r="ZD40" s="21"/>
      <c r="ZE40" s="21"/>
      <c r="ZF40" s="21"/>
      <c r="ZG40" s="21"/>
      <c r="ZH40" s="21"/>
      <c r="ZI40" s="21"/>
      <c r="ZJ40" s="21"/>
      <c r="ZK40" s="21"/>
      <c r="ZL40" s="21"/>
      <c r="ZM40" s="21"/>
      <c r="ZN40" s="21"/>
      <c r="ZO40" s="21"/>
      <c r="ZP40" s="21"/>
      <c r="ZQ40" s="21"/>
      <c r="ZR40" s="21"/>
      <c r="ZS40" s="21"/>
      <c r="ZT40" s="21"/>
      <c r="ZU40" s="21"/>
      <c r="ZV40" s="21"/>
      <c r="ZW40" s="21"/>
      <c r="ZX40" s="21"/>
      <c r="ZY40" s="21"/>
      <c r="ZZ40" s="21"/>
      <c r="AAA40" s="21"/>
      <c r="AAB40" s="21"/>
      <c r="AAC40" s="21"/>
      <c r="AAD40" s="21"/>
      <c r="AAE40" s="21"/>
      <c r="AAF40" s="21"/>
      <c r="AAG40" s="21"/>
      <c r="AAH40" s="21"/>
      <c r="AAI40" s="21"/>
      <c r="AAJ40" s="21"/>
      <c r="AAK40" s="21"/>
      <c r="AAL40" s="21"/>
      <c r="AAM40" s="21"/>
      <c r="AAN40" s="21"/>
      <c r="AAO40" s="21"/>
      <c r="AAP40" s="21"/>
      <c r="AAQ40" s="21"/>
      <c r="AAR40" s="21"/>
      <c r="AAS40" s="21"/>
      <c r="AAT40" s="21"/>
      <c r="AAU40" s="21"/>
      <c r="AAV40" s="21"/>
      <c r="AAW40" s="21"/>
      <c r="AAX40" s="21"/>
      <c r="AAY40" s="21"/>
      <c r="AAZ40" s="21"/>
      <c r="ABA40" s="21"/>
      <c r="ABB40" s="21"/>
      <c r="ABC40" s="21"/>
      <c r="ABD40" s="21"/>
      <c r="ABE40" s="21"/>
      <c r="ABF40" s="21"/>
      <c r="ABG40" s="21"/>
      <c r="ABH40" s="21"/>
      <c r="ABI40" s="21"/>
      <c r="ABJ40" s="21"/>
      <c r="ABK40" s="21"/>
      <c r="ABL40" s="21"/>
      <c r="ABM40" s="21"/>
      <c r="ABN40" s="21"/>
      <c r="ABO40" s="21"/>
      <c r="ABP40" s="21"/>
      <c r="ABQ40" s="21"/>
      <c r="ABR40" s="21"/>
      <c r="ABS40" s="21"/>
      <c r="ABT40" s="21"/>
      <c r="ABU40" s="21"/>
      <c r="ABV40" s="21"/>
      <c r="ABW40" s="21"/>
      <c r="ABX40" s="21"/>
      <c r="ABY40" s="21"/>
      <c r="ABZ40" s="21"/>
      <c r="ACA40" s="21"/>
      <c r="ACB40" s="21"/>
      <c r="ACC40" s="21"/>
      <c r="ACD40" s="21"/>
      <c r="ACE40" s="21"/>
      <c r="ACF40" s="21"/>
      <c r="ACG40" s="21"/>
      <c r="ACH40" s="21"/>
      <c r="ACI40" s="21"/>
      <c r="ACJ40" s="21"/>
      <c r="ACK40" s="21"/>
      <c r="ACL40" s="21"/>
      <c r="ACM40" s="21"/>
      <c r="ACN40" s="21"/>
      <c r="ACO40" s="21"/>
      <c r="ACP40" s="21"/>
      <c r="ACQ40" s="21"/>
      <c r="ACR40" s="21"/>
      <c r="ACS40" s="21"/>
      <c r="ACT40" s="21"/>
      <c r="ACU40" s="21"/>
      <c r="ACV40" s="21"/>
      <c r="ACW40" s="21"/>
      <c r="ACX40" s="21"/>
      <c r="ACY40" s="21"/>
      <c r="ACZ40" s="21"/>
      <c r="ADA40" s="21"/>
      <c r="ADB40" s="21"/>
      <c r="ADC40" s="21"/>
      <c r="ADD40" s="21"/>
      <c r="ADE40" s="21"/>
      <c r="ADF40" s="21"/>
      <c r="ADG40" s="21"/>
      <c r="ADH40" s="21"/>
      <c r="ADI40" s="21"/>
      <c r="ADJ40" s="21"/>
      <c r="ADK40" s="21"/>
      <c r="ADL40" s="21"/>
      <c r="ADM40" s="21"/>
      <c r="ADN40" s="21"/>
      <c r="ADO40" s="21"/>
      <c r="ADP40" s="21"/>
      <c r="ADQ40" s="21"/>
      <c r="ADR40" s="21"/>
      <c r="ADS40" s="21"/>
      <c r="ADT40" s="21"/>
      <c r="ADU40" s="21"/>
      <c r="ADV40" s="21"/>
      <c r="ADW40" s="21"/>
      <c r="ADX40" s="21"/>
      <c r="ADY40" s="21"/>
      <c r="ADZ40" s="21"/>
      <c r="AEA40" s="21"/>
      <c r="AEB40" s="21"/>
      <c r="AEC40" s="21"/>
      <c r="AED40" s="21"/>
      <c r="AEE40" s="21"/>
      <c r="AEF40" s="21"/>
      <c r="AEG40" s="21"/>
      <c r="AEH40" s="21"/>
      <c r="AEI40" s="21"/>
      <c r="AEJ40" s="21"/>
      <c r="AEK40" s="21"/>
      <c r="AEL40" s="21"/>
      <c r="AEM40" s="21"/>
      <c r="AEN40" s="21"/>
      <c r="AEO40" s="21"/>
      <c r="AEP40" s="21"/>
      <c r="AEQ40" s="21"/>
      <c r="AER40" s="21"/>
      <c r="AES40" s="21"/>
      <c r="AET40" s="21"/>
      <c r="AEU40" s="21"/>
      <c r="AEV40" s="21"/>
      <c r="AEW40" s="21"/>
      <c r="AEX40" s="21"/>
      <c r="AEY40" s="21"/>
      <c r="AEZ40" s="21"/>
      <c r="AFA40" s="21"/>
      <c r="AFB40" s="21"/>
      <c r="AFC40" s="21"/>
      <c r="AFD40" s="21"/>
      <c r="AFE40" s="21"/>
      <c r="AFF40" s="21"/>
      <c r="AFG40" s="21"/>
      <c r="AFH40" s="21"/>
      <c r="AFI40" s="21"/>
      <c r="AFJ40" s="21"/>
      <c r="AFK40" s="21"/>
      <c r="AFL40" s="21"/>
      <c r="AFM40" s="21"/>
      <c r="AFN40" s="21"/>
      <c r="AFO40" s="21"/>
      <c r="AFP40" s="21"/>
      <c r="AFQ40" s="21"/>
      <c r="AFR40" s="21"/>
      <c r="AFS40" s="21"/>
      <c r="AFT40" s="21"/>
      <c r="AFU40" s="21"/>
      <c r="AFV40" s="21"/>
      <c r="AFW40" s="21"/>
      <c r="AFX40" s="21"/>
      <c r="AFY40" s="21"/>
      <c r="AFZ40" s="21"/>
      <c r="AGA40" s="21"/>
      <c r="AGB40" s="21"/>
      <c r="AGC40" s="21"/>
      <c r="AGD40" s="21"/>
      <c r="AGE40" s="21"/>
      <c r="AGF40" s="21"/>
      <c r="AGG40" s="21"/>
      <c r="AGH40" s="21"/>
      <c r="AGI40" s="21"/>
      <c r="AGJ40" s="21"/>
      <c r="AGK40" s="21"/>
      <c r="AGL40" s="21"/>
      <c r="AGM40" s="21"/>
      <c r="AGN40" s="21"/>
      <c r="AGO40" s="21"/>
      <c r="AGP40" s="21"/>
      <c r="AGQ40" s="21"/>
      <c r="AGR40" s="21"/>
      <c r="AGS40" s="21"/>
      <c r="AGT40" s="21"/>
      <c r="AGU40" s="21"/>
      <c r="AGV40" s="21"/>
      <c r="AGW40" s="21"/>
      <c r="AGX40" s="21"/>
      <c r="AGY40" s="21"/>
      <c r="AGZ40" s="21"/>
      <c r="AHA40" s="21"/>
      <c r="AHB40" s="21"/>
      <c r="AHC40" s="21"/>
      <c r="AHD40" s="21"/>
      <c r="AHE40" s="21"/>
      <c r="AHF40" s="21"/>
      <c r="AHG40" s="21"/>
      <c r="AHH40" s="21"/>
      <c r="AHI40" s="21"/>
      <c r="AHJ40" s="21"/>
      <c r="AHK40" s="21"/>
      <c r="AHL40" s="21"/>
      <c r="AHM40" s="21"/>
      <c r="AHN40" s="21"/>
      <c r="AHO40" s="21"/>
      <c r="AHP40" s="21"/>
      <c r="AHQ40" s="21"/>
      <c r="AHR40" s="21"/>
      <c r="AHS40" s="21"/>
      <c r="AHT40" s="21"/>
      <c r="AHU40" s="21"/>
      <c r="AHV40" s="21"/>
      <c r="AHW40" s="21"/>
      <c r="AHX40" s="21"/>
      <c r="AHY40" s="21"/>
      <c r="AHZ40" s="21"/>
      <c r="AIA40" s="21"/>
      <c r="AIB40" s="21"/>
      <c r="AIC40" s="21"/>
      <c r="AID40" s="21"/>
      <c r="AIE40" s="21"/>
      <c r="AIF40" s="21"/>
      <c r="AIG40" s="21"/>
      <c r="AIH40" s="21"/>
      <c r="AII40" s="21"/>
    </row>
    <row r="41" spans="1:919" ht="75" customHeight="1" thickTop="1" thickBot="1">
      <c r="A41" s="751"/>
      <c r="B41" s="752"/>
      <c r="C41" s="755"/>
      <c r="D41" s="756"/>
      <c r="E41" s="699"/>
      <c r="F41" s="741"/>
      <c r="G41" s="697"/>
      <c r="H41" s="195" t="s">
        <v>71</v>
      </c>
      <c r="I41" s="196" t="s">
        <v>72</v>
      </c>
      <c r="J41" s="197" t="s">
        <v>73</v>
      </c>
      <c r="K41" s="195" t="s">
        <v>74</v>
      </c>
      <c r="L41" s="196" t="s">
        <v>75</v>
      </c>
      <c r="M41" s="197" t="s">
        <v>76</v>
      </c>
      <c r="N41" s="195" t="s">
        <v>77</v>
      </c>
      <c r="O41" s="196" t="s">
        <v>78</v>
      </c>
      <c r="P41" s="197" t="s">
        <v>79</v>
      </c>
      <c r="Q41" s="195" t="s">
        <v>80</v>
      </c>
      <c r="R41" s="196" t="s">
        <v>81</v>
      </c>
      <c r="S41" s="514" t="s">
        <v>82</v>
      </c>
      <c r="T41" s="777"/>
      <c r="U41" s="772"/>
      <c r="V41" s="140"/>
      <c r="W41" s="31"/>
      <c r="Y41" s="36"/>
    </row>
    <row r="42" spans="1:919" ht="32.450000000000003" customHeight="1" thickTop="1">
      <c r="A42" s="709">
        <v>1.4</v>
      </c>
      <c r="B42" s="707" t="s">
        <v>83</v>
      </c>
      <c r="C42" s="761">
        <v>9</v>
      </c>
      <c r="D42" s="758" t="s">
        <v>84</v>
      </c>
      <c r="E42" s="763" t="s">
        <v>85</v>
      </c>
      <c r="F42" s="775"/>
      <c r="G42" s="776"/>
      <c r="H42" s="748"/>
      <c r="I42" s="665"/>
      <c r="J42" s="749"/>
      <c r="K42" s="748"/>
      <c r="L42" s="665"/>
      <c r="M42" s="749"/>
      <c r="N42" s="748"/>
      <c r="O42" s="665"/>
      <c r="P42" s="749"/>
      <c r="Q42" s="665"/>
      <c r="R42" s="665"/>
      <c r="S42" s="665"/>
      <c r="T42" s="88"/>
      <c r="U42" s="98"/>
      <c r="V42" s="138"/>
      <c r="W42" s="36"/>
      <c r="X42" s="67"/>
      <c r="Y42" s="36"/>
      <c r="Z42" s="49"/>
    </row>
    <row r="43" spans="1:919" ht="32.450000000000003" customHeight="1">
      <c r="A43" s="768"/>
      <c r="B43" s="766"/>
      <c r="C43" s="733"/>
      <c r="D43" s="759"/>
      <c r="E43" s="764"/>
      <c r="F43" s="542"/>
      <c r="G43" s="747"/>
      <c r="H43" s="666"/>
      <c r="I43" s="669"/>
      <c r="J43" s="747"/>
      <c r="K43" s="666"/>
      <c r="L43" s="669"/>
      <c r="M43" s="747"/>
      <c r="N43" s="666"/>
      <c r="O43" s="669"/>
      <c r="P43" s="747"/>
      <c r="Q43" s="666"/>
      <c r="R43" s="669"/>
      <c r="S43" s="747"/>
      <c r="T43" s="86"/>
      <c r="U43" s="97"/>
      <c r="V43" s="139"/>
      <c r="W43" s="32"/>
      <c r="Y43" s="31"/>
      <c r="Z43" s="44"/>
    </row>
    <row r="44" spans="1:919" ht="32.450000000000003" customHeight="1">
      <c r="A44" s="768"/>
      <c r="B44" s="766"/>
      <c r="C44" s="733"/>
      <c r="D44" s="759"/>
      <c r="E44" s="764"/>
      <c r="F44" s="774"/>
      <c r="G44" s="749"/>
      <c r="H44" s="748"/>
      <c r="I44" s="665"/>
      <c r="J44" s="749"/>
      <c r="K44" s="666"/>
      <c r="L44" s="669"/>
      <c r="M44" s="747"/>
      <c r="N44" s="666"/>
      <c r="O44" s="669"/>
      <c r="P44" s="747"/>
      <c r="Q44" s="666"/>
      <c r="R44" s="669"/>
      <c r="S44" s="747"/>
      <c r="T44" s="86"/>
      <c r="U44" s="97"/>
      <c r="V44" s="137"/>
      <c r="W44" s="36"/>
      <c r="X44" s="67"/>
      <c r="Y44" s="36"/>
    </row>
    <row r="45" spans="1:919" ht="32.450000000000003" customHeight="1">
      <c r="A45" s="768"/>
      <c r="B45" s="766"/>
      <c r="C45" s="733"/>
      <c r="D45" s="759"/>
      <c r="E45" s="764"/>
      <c r="F45" s="542"/>
      <c r="G45" s="747"/>
      <c r="H45" s="666"/>
      <c r="I45" s="669"/>
      <c r="J45" s="747"/>
      <c r="K45" s="736"/>
      <c r="L45" s="737"/>
      <c r="M45" s="738"/>
      <c r="N45" s="736"/>
      <c r="O45" s="737"/>
      <c r="P45" s="738"/>
      <c r="Q45" s="737"/>
      <c r="R45" s="737"/>
      <c r="S45" s="737"/>
      <c r="T45" s="92"/>
      <c r="U45" s="96"/>
      <c r="V45" s="136"/>
      <c r="W45" s="68"/>
      <c r="X45" s="27"/>
      <c r="Y45" s="68"/>
      <c r="Z45" s="44"/>
    </row>
    <row r="46" spans="1:919" ht="32.450000000000003" customHeight="1">
      <c r="A46" s="768"/>
      <c r="B46" s="766"/>
      <c r="C46" s="733"/>
      <c r="D46" s="759"/>
      <c r="E46" s="764"/>
      <c r="F46" s="774"/>
      <c r="G46" s="749"/>
      <c r="H46" s="748"/>
      <c r="I46" s="665"/>
      <c r="J46" s="749"/>
      <c r="K46" s="666"/>
      <c r="L46" s="669"/>
      <c r="M46" s="747"/>
      <c r="N46" s="666"/>
      <c r="O46" s="669"/>
      <c r="P46" s="747"/>
      <c r="Q46" s="666"/>
      <c r="R46" s="669"/>
      <c r="S46" s="747"/>
      <c r="T46" s="86"/>
      <c r="U46" s="97"/>
      <c r="V46" s="137"/>
      <c r="W46" s="68"/>
      <c r="X46" s="27"/>
      <c r="Y46" s="36"/>
    </row>
    <row r="47" spans="1:919" ht="32.450000000000003" customHeight="1">
      <c r="A47" s="768"/>
      <c r="B47" s="766"/>
      <c r="C47" s="733"/>
      <c r="D47" s="759"/>
      <c r="E47" s="764"/>
      <c r="F47" s="542"/>
      <c r="G47" s="747"/>
      <c r="H47" s="666"/>
      <c r="I47" s="669"/>
      <c r="J47" s="747"/>
      <c r="K47" s="736"/>
      <c r="L47" s="737"/>
      <c r="M47" s="738"/>
      <c r="N47" s="736"/>
      <c r="O47" s="737"/>
      <c r="P47" s="738"/>
      <c r="Q47" s="736"/>
      <c r="R47" s="737"/>
      <c r="S47" s="738"/>
      <c r="T47" s="92"/>
      <c r="U47" s="96"/>
      <c r="V47" s="136"/>
      <c r="W47" s="68"/>
      <c r="X47" s="27"/>
      <c r="Y47" s="36"/>
      <c r="Z47" s="49"/>
    </row>
    <row r="48" spans="1:919" ht="32.450000000000003" customHeight="1">
      <c r="A48" s="769"/>
      <c r="B48" s="767"/>
      <c r="C48" s="762"/>
      <c r="D48" s="760"/>
      <c r="E48" s="765"/>
      <c r="F48" s="620"/>
      <c r="G48" s="738"/>
      <c r="H48" s="736"/>
      <c r="I48" s="737"/>
      <c r="J48" s="738"/>
      <c r="K48" s="736"/>
      <c r="L48" s="737"/>
      <c r="M48" s="738"/>
      <c r="N48" s="736"/>
      <c r="O48" s="737"/>
      <c r="P48" s="738"/>
      <c r="Q48" s="737"/>
      <c r="R48" s="737"/>
      <c r="S48" s="737"/>
      <c r="T48" s="92"/>
      <c r="U48" s="96"/>
      <c r="W48" s="68"/>
      <c r="Y48" s="32"/>
      <c r="Z48" s="49"/>
    </row>
    <row r="49" spans="1:919" s="3" customFormat="1" ht="18" customHeight="1">
      <c r="C49" s="169"/>
      <c r="D49" s="205"/>
      <c r="E49" s="170"/>
      <c r="F49" s="171"/>
      <c r="G49" s="169"/>
      <c r="H49" s="169"/>
      <c r="I49" s="169"/>
      <c r="J49" s="169"/>
      <c r="K49" s="169"/>
      <c r="L49" s="169"/>
      <c r="M49" s="169"/>
      <c r="N49" s="169"/>
      <c r="O49" s="169"/>
      <c r="Q49" s="95"/>
      <c r="Y49" s="135"/>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row>
    <row r="50" spans="1:919" s="20" customFormat="1" ht="61.35" customHeight="1">
      <c r="A50" s="770" t="s">
        <v>2</v>
      </c>
      <c r="B50" s="602"/>
      <c r="C50" s="572" t="s">
        <v>3</v>
      </c>
      <c r="D50" s="602"/>
      <c r="E50" s="193" t="s">
        <v>4</v>
      </c>
      <c r="F50" s="572" t="s">
        <v>86</v>
      </c>
      <c r="G50" s="602"/>
      <c r="H50" s="189" t="s">
        <v>87</v>
      </c>
      <c r="I50" s="179" t="s">
        <v>88</v>
      </c>
      <c r="J50" s="188" t="s">
        <v>89</v>
      </c>
      <c r="K50" s="179" t="s">
        <v>90</v>
      </c>
      <c r="L50" s="179" t="s">
        <v>91</v>
      </c>
      <c r="M50" s="187" t="s">
        <v>92</v>
      </c>
      <c r="N50" s="186" t="s">
        <v>93</v>
      </c>
      <c r="O50" s="513" t="s">
        <v>69</v>
      </c>
      <c r="P50" s="556"/>
      <c r="R50" s="151"/>
      <c r="S50" s="143"/>
      <c r="T50" s="142"/>
      <c r="V50" s="142"/>
      <c r="W50" s="144"/>
      <c r="Y50" s="142"/>
    </row>
    <row r="51" spans="1:919" s="1" customFormat="1" ht="38.450000000000003" customHeight="1">
      <c r="A51" s="634">
        <v>1.5</v>
      </c>
      <c r="B51" s="687" t="s">
        <v>94</v>
      </c>
      <c r="C51" s="733">
        <v>10</v>
      </c>
      <c r="D51" s="663" t="s">
        <v>95</v>
      </c>
      <c r="E51" s="729" t="s">
        <v>96</v>
      </c>
      <c r="F51" s="595"/>
      <c r="G51" s="519"/>
      <c r="H51" s="97"/>
      <c r="I51" s="97"/>
      <c r="J51" s="97"/>
      <c r="K51" s="107"/>
      <c r="L51" s="97"/>
      <c r="M51" s="107"/>
      <c r="N51" s="97"/>
      <c r="O51" s="182"/>
      <c r="P51" s="557"/>
      <c r="Q51" s="76"/>
      <c r="R51" s="37"/>
      <c r="S51" s="130"/>
      <c r="T51" s="37"/>
      <c r="U51" s="130"/>
      <c r="V51" s="37"/>
      <c r="W51" s="76"/>
      <c r="X51" s="76"/>
      <c r="Y51" s="37"/>
      <c r="Z51" s="130"/>
    </row>
    <row r="52" spans="1:919" s="1" customFormat="1" ht="38.450000000000003" customHeight="1">
      <c r="A52" s="690"/>
      <c r="B52" s="688"/>
      <c r="C52" s="734"/>
      <c r="D52" s="704"/>
      <c r="E52" s="730"/>
      <c r="F52" s="595"/>
      <c r="G52" s="519"/>
      <c r="H52" s="97"/>
      <c r="I52" s="100"/>
      <c r="J52" s="97"/>
      <c r="K52" s="100"/>
      <c r="L52" s="97"/>
      <c r="M52" s="100"/>
      <c r="N52" s="97"/>
      <c r="O52" s="182"/>
      <c r="P52" s="557"/>
      <c r="Q52" s="103"/>
      <c r="R52" s="34"/>
      <c r="T52" s="34"/>
      <c r="V52" s="34"/>
      <c r="W52" s="104"/>
      <c r="Y52" s="34"/>
    </row>
    <row r="53" spans="1:919" s="1" customFormat="1" ht="38.450000000000003" customHeight="1">
      <c r="A53" s="690"/>
      <c r="B53" s="688"/>
      <c r="C53" s="734"/>
      <c r="D53" s="704"/>
      <c r="E53" s="730"/>
      <c r="F53" s="588"/>
      <c r="G53" s="655"/>
      <c r="H53" s="102"/>
      <c r="J53" s="102"/>
      <c r="L53" s="102"/>
      <c r="N53" s="102"/>
      <c r="O53" s="185"/>
      <c r="P53" s="557"/>
      <c r="Q53" s="103"/>
      <c r="R53" s="33"/>
      <c r="S53" s="129"/>
      <c r="T53" s="33"/>
      <c r="U53" s="129"/>
      <c r="V53" s="33"/>
      <c r="W53" s="103"/>
      <c r="X53" s="103"/>
      <c r="Y53" s="33"/>
      <c r="Z53" s="38"/>
    </row>
    <row r="54" spans="1:919" s="1" customFormat="1" ht="38.450000000000003" customHeight="1">
      <c r="A54" s="690"/>
      <c r="B54" s="688"/>
      <c r="C54" s="734"/>
      <c r="D54" s="704"/>
      <c r="E54" s="730"/>
      <c r="F54" s="595"/>
      <c r="G54" s="519"/>
      <c r="H54" s="97"/>
      <c r="I54" s="100"/>
      <c r="J54" s="97"/>
      <c r="K54" s="100"/>
      <c r="L54" s="97"/>
      <c r="M54" s="100"/>
      <c r="N54" s="97"/>
      <c r="O54" s="182"/>
      <c r="P54" s="557"/>
      <c r="Q54" s="76"/>
      <c r="R54" s="37"/>
      <c r="S54" s="130"/>
      <c r="T54" s="37"/>
      <c r="U54" s="130"/>
      <c r="V54" s="37"/>
      <c r="W54" s="76"/>
      <c r="X54" s="76"/>
      <c r="Y54" s="37"/>
      <c r="Z54" s="38"/>
    </row>
    <row r="55" spans="1:919" s="1" customFormat="1" ht="38.450000000000003" customHeight="1">
      <c r="A55" s="690"/>
      <c r="B55" s="688"/>
      <c r="C55" s="734"/>
      <c r="D55" s="704"/>
      <c r="E55" s="730"/>
      <c r="F55" s="588"/>
      <c r="G55" s="655"/>
      <c r="H55" s="102"/>
      <c r="J55" s="102"/>
      <c r="L55" s="102"/>
      <c r="N55" s="102"/>
      <c r="O55" s="185"/>
      <c r="P55" s="557"/>
      <c r="Q55" s="76"/>
      <c r="R55" s="34"/>
      <c r="T55" s="34"/>
      <c r="V55" s="34"/>
      <c r="W55" s="104"/>
      <c r="Y55" s="34"/>
    </row>
    <row r="56" spans="1:919" s="1" customFormat="1" ht="38.450000000000003" customHeight="1">
      <c r="A56" s="690"/>
      <c r="B56" s="688"/>
      <c r="C56" s="734"/>
      <c r="D56" s="704"/>
      <c r="E56" s="730"/>
      <c r="F56" s="595"/>
      <c r="G56" s="519"/>
      <c r="H56" s="97"/>
      <c r="I56" s="100"/>
      <c r="J56" s="97"/>
      <c r="K56" s="100"/>
      <c r="L56" s="97"/>
      <c r="M56" s="100"/>
      <c r="N56" s="97"/>
      <c r="O56" s="182"/>
      <c r="P56" s="557"/>
      <c r="Q56" s="104"/>
      <c r="R56" s="37"/>
      <c r="S56" s="130"/>
      <c r="T56" s="37"/>
      <c r="U56" s="130"/>
      <c r="V56" s="37"/>
      <c r="W56" s="76"/>
      <c r="X56" s="37"/>
      <c r="Y56" s="76"/>
      <c r="Z56" s="38"/>
    </row>
    <row r="57" spans="1:919" s="1" customFormat="1" ht="38.450000000000003" customHeight="1">
      <c r="A57" s="690"/>
      <c r="B57" s="688"/>
      <c r="C57" s="734"/>
      <c r="D57" s="704"/>
      <c r="E57" s="730"/>
      <c r="F57" s="588"/>
      <c r="G57" s="655"/>
      <c r="H57" s="102"/>
      <c r="J57" s="102"/>
      <c r="L57" s="102"/>
      <c r="N57" s="102"/>
      <c r="O57" s="185"/>
      <c r="P57" s="557"/>
      <c r="Q57" s="103"/>
      <c r="R57" s="34"/>
      <c r="T57" s="34"/>
      <c r="V57" s="34"/>
      <c r="X57" s="34"/>
      <c r="Y57" s="104"/>
      <c r="Z57" s="79"/>
    </row>
    <row r="58" spans="1:919" s="1" customFormat="1" ht="38.450000000000003" customHeight="1">
      <c r="A58" s="690"/>
      <c r="B58" s="688"/>
      <c r="C58" s="734"/>
      <c r="D58" s="704"/>
      <c r="E58" s="730"/>
      <c r="F58" s="595"/>
      <c r="G58" s="519"/>
      <c r="H58" s="97"/>
      <c r="I58" s="100"/>
      <c r="J58" s="97"/>
      <c r="K58" s="100"/>
      <c r="L58" s="97"/>
      <c r="M58" s="100"/>
      <c r="N58" s="97"/>
      <c r="O58" s="182"/>
      <c r="P58" s="557"/>
      <c r="Q58" s="103"/>
      <c r="R58" s="37"/>
      <c r="S58" s="130"/>
      <c r="T58" s="37"/>
      <c r="U58" s="130"/>
      <c r="V58" s="37"/>
      <c r="W58" s="130"/>
      <c r="X58" s="37"/>
      <c r="Y58" s="76"/>
      <c r="Z58" s="78"/>
    </row>
    <row r="59" spans="1:919" s="1" customFormat="1" ht="38.450000000000003" customHeight="1">
      <c r="A59" s="690"/>
      <c r="B59" s="688"/>
      <c r="C59" s="734"/>
      <c r="D59" s="704"/>
      <c r="E59" s="730"/>
      <c r="F59" s="588"/>
      <c r="G59" s="655"/>
      <c r="H59" s="102"/>
      <c r="J59" s="102"/>
      <c r="L59" s="102"/>
      <c r="N59" s="102"/>
      <c r="O59" s="185"/>
      <c r="P59" s="557"/>
      <c r="Q59" s="76"/>
      <c r="R59" s="34"/>
      <c r="T59" s="34"/>
      <c r="V59" s="34"/>
      <c r="X59" s="34"/>
      <c r="Y59" s="104"/>
      <c r="Z59" s="78"/>
    </row>
    <row r="60" spans="1:919" s="1" customFormat="1" ht="38.450000000000003" customHeight="1">
      <c r="A60" s="690"/>
      <c r="B60" s="688"/>
      <c r="C60" s="734"/>
      <c r="D60" s="704"/>
      <c r="E60" s="730"/>
      <c r="F60" s="595"/>
      <c r="G60" s="519"/>
      <c r="H60" s="97"/>
      <c r="I60" s="100"/>
      <c r="J60" s="97"/>
      <c r="K60" s="100"/>
      <c r="L60" s="97"/>
      <c r="M60" s="100"/>
      <c r="N60" s="97"/>
      <c r="O60" s="182"/>
      <c r="P60" s="557"/>
      <c r="R60" s="37"/>
      <c r="S60" s="130"/>
      <c r="T60" s="37"/>
      <c r="U60" s="130"/>
      <c r="V60" s="37"/>
      <c r="W60" s="130"/>
      <c r="X60" s="37"/>
      <c r="Y60" s="76"/>
      <c r="Z60" s="38"/>
    </row>
    <row r="61" spans="1:919" s="1" customFormat="1" ht="38.450000000000003" customHeight="1">
      <c r="A61" s="691"/>
      <c r="B61" s="689"/>
      <c r="C61" s="735"/>
      <c r="D61" s="732"/>
      <c r="E61" s="731"/>
      <c r="F61" s="591"/>
      <c r="G61" s="521"/>
      <c r="H61" s="96"/>
      <c r="I61" s="99"/>
      <c r="J61" s="96"/>
      <c r="K61" s="99"/>
      <c r="L61" s="96"/>
      <c r="M61" s="99"/>
      <c r="N61" s="96"/>
      <c r="O61" s="184"/>
      <c r="P61" s="558"/>
      <c r="Q61" s="103"/>
      <c r="R61" s="34"/>
      <c r="T61" s="34"/>
      <c r="V61" s="34"/>
      <c r="X61" s="34"/>
      <c r="Y61" s="104"/>
    </row>
    <row r="62" spans="1:919" ht="18" customHeight="1">
      <c r="A62" s="26"/>
      <c r="B62" s="26"/>
      <c r="C62" s="32"/>
      <c r="D62" s="32"/>
      <c r="E62" s="213"/>
      <c r="G62" s="30"/>
      <c r="H62" s="32"/>
      <c r="I62" s="30"/>
      <c r="J62" s="32"/>
      <c r="K62" s="30"/>
      <c r="L62" s="30"/>
      <c r="M62" s="32"/>
      <c r="O62" s="32"/>
      <c r="P62" s="162"/>
      <c r="Q62" s="67"/>
      <c r="R62" s="36"/>
      <c r="S62" s="44"/>
      <c r="T62" s="36"/>
      <c r="U62" s="44"/>
      <c r="V62" s="36"/>
      <c r="W62" s="44"/>
      <c r="X62" s="36"/>
      <c r="Y62" s="67"/>
      <c r="Z62" s="46"/>
    </row>
    <row r="63" spans="1:919" ht="45" customHeight="1" thickBot="1">
      <c r="A63" s="601" t="s">
        <v>2</v>
      </c>
      <c r="B63" s="692"/>
      <c r="C63" s="695" t="s">
        <v>3</v>
      </c>
      <c r="D63" s="692"/>
      <c r="E63" s="698" t="s">
        <v>4</v>
      </c>
      <c r="F63" s="660" t="s">
        <v>86</v>
      </c>
      <c r="G63" s="742"/>
      <c r="H63" s="715" t="s">
        <v>97</v>
      </c>
      <c r="I63" s="716"/>
      <c r="J63" s="559" t="s">
        <v>98</v>
      </c>
      <c r="K63" s="561" t="s">
        <v>99</v>
      </c>
      <c r="L63" s="522" t="s">
        <v>100</v>
      </c>
      <c r="M63" s="523"/>
      <c r="N63" s="524"/>
      <c r="O63" s="745" t="s">
        <v>69</v>
      </c>
      <c r="P63" s="556"/>
      <c r="Q63" s="44"/>
      <c r="R63" s="32"/>
      <c r="T63" s="32"/>
      <c r="V63" s="68"/>
      <c r="X63" s="32"/>
      <c r="Y63" s="27"/>
      <c r="Z63" s="46"/>
    </row>
    <row r="64" spans="1:919" ht="86.25" customHeight="1" thickTop="1" thickBot="1">
      <c r="A64" s="693"/>
      <c r="B64" s="694"/>
      <c r="C64" s="696"/>
      <c r="D64" s="697"/>
      <c r="E64" s="699"/>
      <c r="F64" s="743"/>
      <c r="G64" s="744"/>
      <c r="H64" s="717"/>
      <c r="I64" s="718"/>
      <c r="J64" s="560"/>
      <c r="K64" s="562"/>
      <c r="L64" s="212" t="s">
        <v>101</v>
      </c>
      <c r="M64" s="196" t="s">
        <v>102</v>
      </c>
      <c r="N64" s="197" t="s">
        <v>103</v>
      </c>
      <c r="O64" s="746"/>
      <c r="P64" s="557"/>
      <c r="R64" s="36"/>
      <c r="S64" s="44"/>
      <c r="T64" s="36"/>
      <c r="U64" s="67"/>
      <c r="V64" s="36"/>
      <c r="W64" s="45"/>
      <c r="X64" s="36"/>
      <c r="Y64" s="36"/>
      <c r="Z64" s="45"/>
    </row>
    <row r="65" spans="1:26" s="1" customFormat="1" ht="39.950000000000003" customHeight="1" thickTop="1">
      <c r="A65" s="709">
        <v>1.6</v>
      </c>
      <c r="B65" s="707" t="s">
        <v>104</v>
      </c>
      <c r="C65" s="705">
        <v>11</v>
      </c>
      <c r="D65" s="703" t="s">
        <v>105</v>
      </c>
      <c r="E65" s="700" t="s">
        <v>106</v>
      </c>
      <c r="F65" s="595"/>
      <c r="G65" s="519"/>
      <c r="H65" s="595"/>
      <c r="I65" s="519"/>
      <c r="J65" s="108"/>
      <c r="K65" s="108"/>
      <c r="L65" s="520"/>
      <c r="M65" s="520"/>
      <c r="N65" s="521"/>
      <c r="O65" s="181"/>
      <c r="P65" s="557"/>
      <c r="Q65" s="130"/>
      <c r="R65" s="37"/>
      <c r="S65" s="130"/>
      <c r="T65" s="37"/>
      <c r="U65" s="130"/>
      <c r="V65" s="37"/>
      <c r="X65" s="34"/>
      <c r="Y65" s="34"/>
    </row>
    <row r="66" spans="1:26" s="1" customFormat="1" ht="39.950000000000003" customHeight="1">
      <c r="A66" s="710"/>
      <c r="B66" s="708"/>
      <c r="C66" s="706"/>
      <c r="D66" s="704"/>
      <c r="E66" s="701"/>
      <c r="F66" s="595"/>
      <c r="G66" s="519"/>
      <c r="H66" s="595"/>
      <c r="I66" s="519"/>
      <c r="J66" s="101"/>
      <c r="K66" s="101"/>
      <c r="L66" s="518"/>
      <c r="M66" s="518"/>
      <c r="N66" s="519"/>
      <c r="O66" s="182"/>
      <c r="P66" s="557"/>
      <c r="Q66" s="130"/>
      <c r="R66" s="34"/>
      <c r="T66" s="34"/>
      <c r="V66" s="34"/>
      <c r="W66" s="129"/>
      <c r="X66" s="33"/>
      <c r="Y66" s="37"/>
      <c r="Z66" s="38"/>
    </row>
    <row r="67" spans="1:26" s="1" customFormat="1" ht="39.950000000000003" customHeight="1">
      <c r="A67" s="710"/>
      <c r="B67" s="708"/>
      <c r="C67" s="706"/>
      <c r="D67" s="704"/>
      <c r="E67" s="701"/>
      <c r="F67" s="588"/>
      <c r="G67" s="655"/>
      <c r="H67" s="588"/>
      <c r="I67" s="655"/>
      <c r="J67" s="101"/>
      <c r="K67" s="101"/>
      <c r="L67" s="518"/>
      <c r="M67" s="518"/>
      <c r="N67" s="519"/>
      <c r="O67" s="182"/>
      <c r="P67" s="557"/>
      <c r="Q67" s="130"/>
      <c r="R67" s="37"/>
      <c r="S67" s="130"/>
      <c r="T67" s="37"/>
      <c r="U67" s="130"/>
      <c r="V67" s="37"/>
      <c r="W67" s="130"/>
      <c r="X67" s="37"/>
      <c r="Y67" s="37"/>
    </row>
    <row r="68" spans="1:26" s="1" customFormat="1" ht="39.950000000000003" customHeight="1">
      <c r="A68" s="710"/>
      <c r="B68" s="708"/>
      <c r="C68" s="706"/>
      <c r="D68" s="704"/>
      <c r="E68" s="701"/>
      <c r="F68" s="595"/>
      <c r="G68" s="519"/>
      <c r="H68" s="595"/>
      <c r="I68" s="519"/>
      <c r="J68" s="109"/>
      <c r="K68" s="109"/>
      <c r="L68" s="525"/>
      <c r="M68" s="525"/>
      <c r="N68" s="526"/>
      <c r="O68" s="183"/>
      <c r="P68" s="557"/>
      <c r="R68" s="34"/>
      <c r="T68" s="34"/>
      <c r="V68" s="34"/>
      <c r="X68" s="37"/>
      <c r="Y68" s="37"/>
      <c r="Z68" s="38"/>
    </row>
    <row r="69" spans="1:26" s="1" customFormat="1" ht="39.950000000000003" customHeight="1">
      <c r="A69" s="710"/>
      <c r="B69" s="708"/>
      <c r="C69" s="706"/>
      <c r="D69" s="704"/>
      <c r="E69" s="701"/>
      <c r="F69" s="595"/>
      <c r="G69" s="519"/>
      <c r="H69" s="595"/>
      <c r="I69" s="519"/>
      <c r="J69" s="101"/>
      <c r="K69" s="101"/>
      <c r="L69" s="518"/>
      <c r="M69" s="518"/>
      <c r="N69" s="519"/>
      <c r="O69" s="182"/>
      <c r="P69" s="557"/>
      <c r="Q69" s="130"/>
      <c r="R69" s="37"/>
      <c r="S69" s="130"/>
      <c r="T69" s="37"/>
      <c r="U69" s="130"/>
      <c r="V69" s="37"/>
      <c r="W69" s="76"/>
      <c r="X69" s="35"/>
      <c r="Y69" s="37"/>
      <c r="Z69" s="38"/>
    </row>
    <row r="70" spans="1:26" s="1" customFormat="1" ht="39.950000000000003" customHeight="1">
      <c r="A70" s="710"/>
      <c r="B70" s="708"/>
      <c r="C70" s="706"/>
      <c r="D70" s="704"/>
      <c r="E70" s="701"/>
      <c r="F70" s="588"/>
      <c r="G70" s="655"/>
      <c r="H70" s="588"/>
      <c r="I70" s="655"/>
      <c r="J70" s="110"/>
      <c r="K70" s="110"/>
      <c r="L70" s="520"/>
      <c r="M70" s="520"/>
      <c r="N70" s="521"/>
      <c r="O70" s="184"/>
      <c r="P70" s="557"/>
      <c r="R70" s="34"/>
      <c r="T70" s="34"/>
      <c r="V70" s="34"/>
      <c r="X70" s="34"/>
      <c r="Y70" s="34"/>
    </row>
    <row r="71" spans="1:26" s="1" customFormat="1" ht="39.950000000000003" customHeight="1">
      <c r="A71" s="710"/>
      <c r="B71" s="708"/>
      <c r="C71" s="706"/>
      <c r="D71" s="704"/>
      <c r="E71" s="701"/>
      <c r="F71" s="595"/>
      <c r="G71" s="519"/>
      <c r="H71" s="595"/>
      <c r="I71" s="519"/>
      <c r="J71" s="109"/>
      <c r="K71" s="109"/>
      <c r="L71" s="525"/>
      <c r="M71" s="525"/>
      <c r="N71" s="526"/>
      <c r="O71" s="183"/>
      <c r="P71" s="557"/>
      <c r="Q71" s="130"/>
      <c r="R71" s="37"/>
      <c r="S71" s="130"/>
      <c r="T71" s="37"/>
      <c r="U71" s="130"/>
      <c r="V71" s="37"/>
      <c r="W71" s="130"/>
      <c r="X71" s="37"/>
      <c r="Y71" s="37"/>
      <c r="Z71" s="38"/>
    </row>
    <row r="72" spans="1:26" s="1" customFormat="1" ht="39.950000000000003" customHeight="1">
      <c r="A72" s="710"/>
      <c r="B72" s="708"/>
      <c r="C72" s="706"/>
      <c r="D72" s="704"/>
      <c r="E72" s="701"/>
      <c r="F72" s="591"/>
      <c r="G72" s="521"/>
      <c r="H72" s="591"/>
      <c r="I72" s="521"/>
      <c r="J72" s="101"/>
      <c r="K72" s="101"/>
      <c r="L72" s="518"/>
      <c r="M72" s="518"/>
      <c r="N72" s="519"/>
      <c r="O72" s="182"/>
      <c r="P72" s="557"/>
      <c r="R72" s="34"/>
      <c r="T72" s="34"/>
      <c r="V72" s="34"/>
      <c r="X72" s="34"/>
      <c r="Y72" s="37"/>
      <c r="Z72" s="38"/>
    </row>
    <row r="73" spans="1:26" s="1" customFormat="1" ht="39.950000000000003" customHeight="1">
      <c r="A73" s="710"/>
      <c r="B73" s="708"/>
      <c r="C73" s="706"/>
      <c r="D73" s="704"/>
      <c r="E73" s="701"/>
      <c r="F73" s="591"/>
      <c r="G73" s="521"/>
      <c r="H73" s="588"/>
      <c r="I73" s="655"/>
      <c r="J73" s="110"/>
      <c r="K73" s="110"/>
      <c r="L73" s="520"/>
      <c r="M73" s="520"/>
      <c r="N73" s="521"/>
      <c r="O73" s="184"/>
      <c r="P73" s="557"/>
      <c r="Q73" s="130"/>
      <c r="R73" s="37"/>
      <c r="S73" s="130"/>
      <c r="T73" s="37"/>
      <c r="U73" s="130"/>
      <c r="V73" s="37"/>
      <c r="W73" s="130"/>
      <c r="X73" s="37"/>
      <c r="Y73" s="37"/>
      <c r="Z73" s="38"/>
    </row>
    <row r="74" spans="1:26" s="1" customFormat="1" ht="39.950000000000003" customHeight="1">
      <c r="A74" s="710"/>
      <c r="B74" s="708"/>
      <c r="C74" s="706"/>
      <c r="D74" s="704"/>
      <c r="E74" s="701"/>
      <c r="F74" s="595"/>
      <c r="G74" s="519"/>
      <c r="H74" s="595"/>
      <c r="I74" s="519"/>
      <c r="J74" s="101"/>
      <c r="K74" s="101"/>
      <c r="L74" s="518"/>
      <c r="M74" s="518"/>
      <c r="N74" s="519"/>
      <c r="O74" s="182"/>
      <c r="P74" s="557"/>
      <c r="R74" s="34"/>
      <c r="T74" s="34"/>
      <c r="V74" s="34"/>
      <c r="X74" s="34"/>
      <c r="Y74" s="34"/>
    </row>
    <row r="75" spans="1:26" s="1" customFormat="1" ht="39.950000000000003" customHeight="1">
      <c r="A75" s="710"/>
      <c r="B75" s="708"/>
      <c r="C75" s="706"/>
      <c r="D75" s="704"/>
      <c r="E75" s="702"/>
      <c r="F75" s="591"/>
      <c r="G75" s="521"/>
      <c r="H75" s="591"/>
      <c r="I75" s="521"/>
      <c r="J75" s="110"/>
      <c r="K75" s="110"/>
      <c r="L75" s="520"/>
      <c r="M75" s="520"/>
      <c r="N75" s="521"/>
      <c r="O75" s="184"/>
      <c r="P75" s="558"/>
      <c r="Q75" s="130"/>
      <c r="R75" s="37"/>
      <c r="S75" s="130"/>
      <c r="T75" s="37"/>
      <c r="U75" s="130"/>
      <c r="V75" s="37"/>
      <c r="W75" s="130"/>
      <c r="X75" s="37"/>
      <c r="Y75" s="37"/>
      <c r="Z75" s="38"/>
    </row>
    <row r="76" spans="1:26" s="1" customFormat="1" ht="18" customHeight="1">
      <c r="A76" s="167"/>
      <c r="B76" s="168"/>
      <c r="C76" s="112"/>
      <c r="D76" s="112"/>
      <c r="E76" s="113"/>
      <c r="F76" s="112"/>
      <c r="G76" s="112"/>
      <c r="H76" s="100"/>
      <c r="I76" s="113"/>
      <c r="J76" s="112"/>
      <c r="K76" s="112"/>
      <c r="L76" s="112"/>
      <c r="M76" s="106"/>
      <c r="N76" s="34"/>
      <c r="O76" s="34"/>
      <c r="Q76" s="78"/>
      <c r="R76" s="34"/>
      <c r="T76" s="34"/>
      <c r="V76" s="34"/>
      <c r="X76" s="34"/>
      <c r="Y76" s="37"/>
      <c r="Z76" s="38"/>
    </row>
    <row r="77" spans="1:26" s="19" customFormat="1" ht="45" customHeight="1" thickBot="1">
      <c r="A77" s="713" t="s">
        <v>107</v>
      </c>
      <c r="B77" s="714"/>
      <c r="C77" s="572" t="s">
        <v>3</v>
      </c>
      <c r="D77" s="594"/>
      <c r="E77" s="223" t="s">
        <v>4</v>
      </c>
      <c r="F77" s="194" t="s">
        <v>108</v>
      </c>
      <c r="G77" s="179" t="s">
        <v>109</v>
      </c>
      <c r="H77" s="601" t="s">
        <v>110</v>
      </c>
      <c r="I77" s="719"/>
      <c r="J77" s="719"/>
      <c r="K77" s="179" t="s">
        <v>7</v>
      </c>
      <c r="L77" s="563"/>
      <c r="N77" s="154"/>
      <c r="O77" s="155"/>
      <c r="P77" s="155"/>
      <c r="Q77" s="157"/>
      <c r="R77" s="155"/>
      <c r="S77" s="157"/>
      <c r="T77" s="155"/>
      <c r="U77" s="157"/>
      <c r="V77" s="155"/>
      <c r="W77" s="157"/>
      <c r="X77" s="155"/>
      <c r="Y77" s="155"/>
      <c r="Z77" s="154"/>
    </row>
    <row r="78" spans="1:26" s="1" customFormat="1" ht="63.75" customHeight="1" thickTop="1" thickBot="1">
      <c r="A78" s="634">
        <v>1.7</v>
      </c>
      <c r="B78" s="582" t="s">
        <v>111</v>
      </c>
      <c r="C78" s="637">
        <v>12</v>
      </c>
      <c r="D78" s="711" t="s">
        <v>112</v>
      </c>
      <c r="E78" s="712" t="s">
        <v>113</v>
      </c>
      <c r="F78" s="478" t="s">
        <v>114</v>
      </c>
      <c r="G78" s="526"/>
      <c r="H78" s="720"/>
      <c r="I78" s="721"/>
      <c r="J78" s="722"/>
      <c r="K78" s="657"/>
      <c r="L78" s="557"/>
      <c r="M78" s="103"/>
      <c r="O78" s="37"/>
      <c r="P78" s="34"/>
      <c r="R78" s="34"/>
      <c r="T78" s="34"/>
      <c r="V78" s="34"/>
      <c r="X78" s="34"/>
      <c r="Y78" s="35"/>
    </row>
    <row r="79" spans="1:26" s="1" customFormat="1" ht="63.75" customHeight="1" thickTop="1" thickBot="1">
      <c r="A79" s="635"/>
      <c r="B79" s="632"/>
      <c r="C79" s="580"/>
      <c r="D79" s="599"/>
      <c r="E79" s="639"/>
      <c r="F79" s="481" t="s">
        <v>115</v>
      </c>
      <c r="G79" s="655"/>
      <c r="H79" s="723"/>
      <c r="I79" s="724"/>
      <c r="J79" s="725"/>
      <c r="K79" s="658"/>
      <c r="L79" s="557"/>
      <c r="M79" s="76"/>
      <c r="N79" s="37"/>
      <c r="O79" s="35"/>
      <c r="P79" s="37"/>
      <c r="Q79" s="130"/>
      <c r="R79" s="37"/>
      <c r="S79" s="130"/>
      <c r="T79" s="37"/>
      <c r="U79" s="130"/>
      <c r="V79" s="37"/>
      <c r="W79" s="76"/>
      <c r="X79" s="33"/>
      <c r="Y79" s="34"/>
      <c r="Z79" s="38"/>
    </row>
    <row r="80" spans="1:26" s="1" customFormat="1" ht="63.75" customHeight="1" thickTop="1" thickBot="1">
      <c r="A80" s="635"/>
      <c r="B80" s="632"/>
      <c r="C80" s="580"/>
      <c r="D80" s="599"/>
      <c r="E80" s="639"/>
      <c r="F80" s="480" t="s">
        <v>116</v>
      </c>
      <c r="G80" s="521"/>
      <c r="H80" s="726"/>
      <c r="I80" s="727"/>
      <c r="J80" s="728"/>
      <c r="K80" s="659"/>
      <c r="L80" s="557"/>
      <c r="M80" s="76"/>
      <c r="N80" s="37"/>
      <c r="O80" s="35"/>
      <c r="P80" s="35"/>
      <c r="Q80" s="75"/>
      <c r="R80" s="35"/>
      <c r="S80" s="75"/>
      <c r="T80" s="35"/>
      <c r="U80" s="75"/>
      <c r="V80" s="35"/>
      <c r="W80" s="37"/>
      <c r="X80" s="37"/>
      <c r="Y80" s="37"/>
      <c r="Z80" s="38"/>
    </row>
    <row r="81" spans="1:26" s="1" customFormat="1" ht="45" customHeight="1" thickTop="1" thickBot="1">
      <c r="A81" s="635"/>
      <c r="B81" s="632"/>
      <c r="C81" s="637">
        <v>13</v>
      </c>
      <c r="D81" s="599" t="s">
        <v>117</v>
      </c>
      <c r="E81" s="638" t="s">
        <v>118</v>
      </c>
      <c r="F81" s="478" t="s">
        <v>119</v>
      </c>
      <c r="G81" s="589"/>
      <c r="H81" s="586"/>
      <c r="I81" s="525"/>
      <c r="J81" s="587"/>
      <c r="K81" s="657"/>
      <c r="L81" s="557"/>
      <c r="M81" s="76"/>
      <c r="N81" s="33"/>
      <c r="O81" s="34"/>
      <c r="P81" s="34"/>
      <c r="R81" s="34"/>
      <c r="T81" s="34"/>
      <c r="V81" s="34"/>
      <c r="X81" s="34"/>
      <c r="Y81" s="34"/>
      <c r="Z81" s="38"/>
    </row>
    <row r="82" spans="1:26" s="1" customFormat="1" ht="45" customHeight="1" thickTop="1" thickBot="1">
      <c r="A82" s="635"/>
      <c r="B82" s="632"/>
      <c r="C82" s="580"/>
      <c r="D82" s="599"/>
      <c r="E82" s="639"/>
      <c r="F82" s="481" t="s">
        <v>120</v>
      </c>
      <c r="G82" s="589"/>
      <c r="H82" s="588"/>
      <c r="I82" s="589"/>
      <c r="J82" s="590"/>
      <c r="K82" s="658"/>
      <c r="L82" s="557"/>
      <c r="M82" s="77"/>
      <c r="N82" s="37"/>
      <c r="O82" s="37"/>
      <c r="P82" s="37"/>
      <c r="Q82" s="130"/>
      <c r="R82" s="37"/>
      <c r="S82" s="130"/>
      <c r="T82" s="37"/>
      <c r="U82" s="130"/>
      <c r="V82" s="37"/>
      <c r="W82" s="130"/>
      <c r="X82" s="37"/>
      <c r="Y82" s="37"/>
    </row>
    <row r="83" spans="1:26" s="1" customFormat="1" ht="45" customHeight="1" thickTop="1" thickBot="1">
      <c r="A83" s="635"/>
      <c r="B83" s="632"/>
      <c r="C83" s="580"/>
      <c r="D83" s="599"/>
      <c r="E83" s="639"/>
      <c r="F83" s="480" t="s">
        <v>121</v>
      </c>
      <c r="G83" s="589"/>
      <c r="H83" s="591"/>
      <c r="I83" s="520"/>
      <c r="J83" s="592"/>
      <c r="K83" s="659"/>
      <c r="L83" s="557"/>
      <c r="M83" s="77"/>
      <c r="N83" s="37"/>
      <c r="O83" s="35"/>
      <c r="P83" s="34"/>
      <c r="R83" s="34"/>
      <c r="T83" s="34"/>
      <c r="V83" s="34"/>
      <c r="X83" s="34"/>
      <c r="Y83" s="34"/>
      <c r="Z83" s="38"/>
    </row>
    <row r="84" spans="1:26" s="1" customFormat="1" ht="45" customHeight="1" thickTop="1" thickBot="1">
      <c r="A84" s="635"/>
      <c r="B84" s="632"/>
      <c r="C84" s="637">
        <v>14</v>
      </c>
      <c r="D84" s="599" t="s">
        <v>122</v>
      </c>
      <c r="E84" s="638" t="s">
        <v>123</v>
      </c>
      <c r="F84" s="478" t="s">
        <v>119</v>
      </c>
      <c r="G84" s="526"/>
      <c r="H84" s="586"/>
      <c r="I84" s="525"/>
      <c r="J84" s="587"/>
      <c r="K84" s="593"/>
      <c r="L84" s="557"/>
      <c r="M84" s="76"/>
      <c r="N84" s="37"/>
      <c r="O84" s="38"/>
      <c r="P84" s="37"/>
      <c r="Q84" s="130"/>
      <c r="R84" s="37"/>
      <c r="S84" s="130"/>
      <c r="T84" s="37"/>
      <c r="U84" s="130"/>
      <c r="V84" s="37"/>
      <c r="W84" s="130"/>
      <c r="X84" s="37"/>
      <c r="Y84" s="37"/>
      <c r="Z84" s="38"/>
    </row>
    <row r="85" spans="1:26" s="1" customFormat="1" ht="45" customHeight="1" thickTop="1" thickBot="1">
      <c r="A85" s="635"/>
      <c r="B85" s="632"/>
      <c r="C85" s="580"/>
      <c r="D85" s="599"/>
      <c r="E85" s="639"/>
      <c r="F85" s="481" t="s">
        <v>120</v>
      </c>
      <c r="G85" s="655"/>
      <c r="H85" s="588"/>
      <c r="I85" s="589"/>
      <c r="J85" s="590"/>
      <c r="K85" s="593"/>
      <c r="L85" s="557"/>
      <c r="M85" s="77"/>
      <c r="N85" s="37"/>
      <c r="O85" s="37"/>
      <c r="P85" s="34"/>
      <c r="R85" s="34"/>
      <c r="T85" s="34"/>
      <c r="V85" s="34"/>
      <c r="X85" s="34"/>
      <c r="Y85" s="34"/>
      <c r="Z85" s="38"/>
    </row>
    <row r="86" spans="1:26" s="1" customFormat="1" ht="45" customHeight="1" thickTop="1" thickBot="1">
      <c r="A86" s="635"/>
      <c r="B86" s="632"/>
      <c r="C86" s="581"/>
      <c r="D86" s="599"/>
      <c r="E86" s="639"/>
      <c r="F86" s="480" t="s">
        <v>121</v>
      </c>
      <c r="G86" s="521"/>
      <c r="H86" s="591"/>
      <c r="I86" s="520"/>
      <c r="J86" s="592"/>
      <c r="K86" s="593"/>
      <c r="L86" s="557"/>
      <c r="M86" s="76"/>
      <c r="O86" s="38"/>
      <c r="P86" s="37"/>
      <c r="Q86" s="130"/>
      <c r="R86" s="37"/>
      <c r="S86" s="130"/>
      <c r="T86" s="37"/>
      <c r="U86" s="130"/>
      <c r="V86" s="37"/>
      <c r="W86" s="130"/>
      <c r="X86" s="37"/>
      <c r="Y86" s="37"/>
      <c r="Z86" s="74"/>
    </row>
    <row r="87" spans="1:26" s="1" customFormat="1" ht="45" customHeight="1" thickTop="1" thickBot="1">
      <c r="A87" s="635"/>
      <c r="B87" s="632"/>
      <c r="C87" s="656">
        <v>15</v>
      </c>
      <c r="D87" s="599" t="s">
        <v>124</v>
      </c>
      <c r="E87" s="638" t="s">
        <v>125</v>
      </c>
      <c r="F87" s="478" t="s">
        <v>119</v>
      </c>
      <c r="G87" s="589"/>
      <c r="H87" s="586"/>
      <c r="I87" s="525"/>
      <c r="J87" s="587"/>
      <c r="K87" s="657"/>
      <c r="L87" s="557"/>
      <c r="M87" s="104"/>
      <c r="N87" s="33"/>
      <c r="P87" s="34"/>
      <c r="R87" s="34"/>
      <c r="T87" s="34"/>
      <c r="V87" s="34"/>
      <c r="X87" s="34"/>
      <c r="Y87" s="37"/>
    </row>
    <row r="88" spans="1:26" s="1" customFormat="1" ht="45" customHeight="1" thickTop="1" thickBot="1">
      <c r="A88" s="635"/>
      <c r="B88" s="632"/>
      <c r="C88" s="580"/>
      <c r="D88" s="599"/>
      <c r="E88" s="639"/>
      <c r="F88" s="481" t="s">
        <v>120</v>
      </c>
      <c r="G88" s="589"/>
      <c r="H88" s="588"/>
      <c r="I88" s="589"/>
      <c r="J88" s="590"/>
      <c r="K88" s="658"/>
      <c r="L88" s="557"/>
      <c r="M88" s="76"/>
      <c r="N88" s="37"/>
      <c r="O88" s="130"/>
      <c r="P88" s="37"/>
      <c r="Q88" s="130"/>
      <c r="R88" s="37"/>
      <c r="S88" s="130"/>
      <c r="T88" s="37"/>
      <c r="U88" s="130"/>
      <c r="V88" s="37"/>
      <c r="W88" s="130"/>
      <c r="X88" s="37"/>
      <c r="Y88" s="35"/>
      <c r="Z88" s="38"/>
    </row>
    <row r="89" spans="1:26" s="1" customFormat="1" ht="45" customHeight="1" thickTop="1" thickBot="1">
      <c r="A89" s="636"/>
      <c r="B89" s="633"/>
      <c r="C89" s="581"/>
      <c r="D89" s="599"/>
      <c r="E89" s="639"/>
      <c r="F89" s="480" t="s">
        <v>121</v>
      </c>
      <c r="G89" s="520"/>
      <c r="H89" s="591"/>
      <c r="I89" s="520"/>
      <c r="J89" s="592"/>
      <c r="K89" s="659"/>
      <c r="L89" s="558"/>
      <c r="M89" s="76"/>
      <c r="N89" s="35"/>
      <c r="O89" s="75"/>
      <c r="P89" s="35"/>
      <c r="Q89" s="75"/>
      <c r="R89" s="35"/>
      <c r="S89" s="75"/>
      <c r="T89" s="35"/>
      <c r="U89" s="75"/>
      <c r="V89" s="35"/>
      <c r="W89" s="75"/>
      <c r="X89" s="35"/>
      <c r="Y89" s="35"/>
      <c r="Z89" s="38"/>
    </row>
    <row r="90" spans="1:26" s="1" customFormat="1" ht="18" customHeight="1" thickTop="1">
      <c r="A90" s="167"/>
      <c r="B90" s="168"/>
      <c r="C90" s="113"/>
      <c r="D90" s="120"/>
      <c r="E90" s="120"/>
      <c r="F90" s="180"/>
      <c r="G90" s="100"/>
      <c r="H90" s="112"/>
      <c r="I90" s="112"/>
      <c r="J90" s="114"/>
      <c r="K90" s="35"/>
      <c r="L90" s="35"/>
      <c r="M90" s="77"/>
      <c r="N90" s="35"/>
      <c r="P90" s="34"/>
      <c r="R90" s="34"/>
      <c r="T90" s="34"/>
      <c r="V90" s="34"/>
      <c r="X90" s="34"/>
      <c r="Y90" s="34"/>
      <c r="Z90" s="38"/>
    </row>
    <row r="91" spans="1:26" s="19" customFormat="1" ht="30" customHeight="1">
      <c r="A91" s="584" t="s">
        <v>2</v>
      </c>
      <c r="B91" s="585"/>
      <c r="C91" s="540" t="s">
        <v>3</v>
      </c>
      <c r="D91" s="685"/>
      <c r="E91" s="178" t="s">
        <v>4</v>
      </c>
      <c r="F91" s="540" t="s">
        <v>126</v>
      </c>
      <c r="G91" s="685"/>
      <c r="H91" s="540" t="s">
        <v>127</v>
      </c>
      <c r="I91" s="686"/>
      <c r="J91" s="563"/>
      <c r="K91" s="156"/>
      <c r="L91" s="80"/>
      <c r="M91" s="105"/>
      <c r="N91" s="152"/>
      <c r="O91" s="157"/>
      <c r="P91" s="155"/>
      <c r="Q91" s="157"/>
      <c r="R91" s="155"/>
      <c r="S91" s="157"/>
      <c r="T91" s="155"/>
      <c r="U91" s="157"/>
      <c r="V91" s="155"/>
      <c r="W91" s="157"/>
      <c r="X91" s="155"/>
      <c r="Y91" s="155"/>
      <c r="Z91" s="154"/>
    </row>
    <row r="92" spans="1:26" ht="72" customHeight="1">
      <c r="A92" s="634">
        <v>1.8</v>
      </c>
      <c r="B92" s="582" t="s">
        <v>93</v>
      </c>
      <c r="C92" s="579">
        <v>16</v>
      </c>
      <c r="D92" s="576" t="s">
        <v>128</v>
      </c>
      <c r="E92" s="662" t="s">
        <v>129</v>
      </c>
      <c r="F92" s="669"/>
      <c r="G92" s="667"/>
      <c r="H92" s="649"/>
      <c r="I92" s="670"/>
      <c r="J92" s="564"/>
      <c r="K92" s="67"/>
      <c r="L92" s="36"/>
      <c r="M92" s="67"/>
      <c r="N92" s="31"/>
      <c r="P92" s="32"/>
      <c r="R92" s="32"/>
      <c r="T92" s="32"/>
      <c r="V92" s="32"/>
      <c r="X92" s="32"/>
      <c r="Y92" s="32"/>
      <c r="Z92" s="45"/>
    </row>
    <row r="93" spans="1:26" ht="72" customHeight="1">
      <c r="A93" s="634"/>
      <c r="B93" s="582"/>
      <c r="C93" s="580"/>
      <c r="D93" s="577"/>
      <c r="E93" s="663"/>
      <c r="F93" s="669"/>
      <c r="G93" s="667"/>
      <c r="H93" s="649"/>
      <c r="I93" s="670"/>
      <c r="J93" s="564"/>
      <c r="K93" s="67"/>
      <c r="L93" s="32"/>
      <c r="N93" s="31"/>
      <c r="O93" s="44"/>
      <c r="P93" s="36"/>
      <c r="Q93" s="44"/>
      <c r="R93" s="36"/>
      <c r="S93" s="44"/>
      <c r="T93" s="36"/>
      <c r="U93" s="44"/>
      <c r="V93" s="36"/>
      <c r="W93" s="44"/>
      <c r="X93" s="36"/>
      <c r="Y93" s="36"/>
      <c r="Z93" s="45"/>
    </row>
    <row r="94" spans="1:26" ht="72" customHeight="1">
      <c r="A94" s="634"/>
      <c r="B94" s="582"/>
      <c r="C94" s="580"/>
      <c r="D94" s="577"/>
      <c r="E94" s="663"/>
      <c r="F94" s="665"/>
      <c r="G94" s="549"/>
      <c r="H94" s="666"/>
      <c r="I94" s="668"/>
      <c r="J94" s="564"/>
      <c r="K94" s="67"/>
      <c r="L94" s="36"/>
      <c r="M94" s="44"/>
      <c r="N94" s="36"/>
      <c r="P94" s="32"/>
      <c r="R94" s="32"/>
      <c r="T94" s="32"/>
      <c r="V94" s="32"/>
      <c r="X94" s="32"/>
      <c r="Y94" s="32"/>
      <c r="Z94" s="45"/>
    </row>
    <row r="95" spans="1:26" ht="72" customHeight="1">
      <c r="A95" s="684"/>
      <c r="B95" s="583"/>
      <c r="C95" s="581"/>
      <c r="D95" s="578"/>
      <c r="E95" s="664"/>
      <c r="F95" s="666"/>
      <c r="G95" s="667"/>
      <c r="H95" s="666"/>
      <c r="I95" s="668"/>
      <c r="J95" s="565"/>
      <c r="K95" s="27"/>
      <c r="L95" s="32"/>
      <c r="M95" s="28"/>
      <c r="N95" s="68"/>
      <c r="O95" s="49"/>
      <c r="P95" s="31"/>
      <c r="Q95" s="49"/>
      <c r="R95" s="31"/>
      <c r="S95" s="49"/>
      <c r="T95" s="31"/>
      <c r="U95" s="49"/>
      <c r="V95" s="31"/>
      <c r="W95" s="49"/>
      <c r="X95" s="31"/>
      <c r="Y95" s="36"/>
      <c r="Z95" s="45"/>
    </row>
    <row r="96" spans="1:26" ht="18" customHeight="1">
      <c r="A96" s="164"/>
      <c r="B96" s="162"/>
      <c r="C96" s="165"/>
      <c r="D96" s="162"/>
      <c r="E96" s="166"/>
      <c r="F96" s="162"/>
      <c r="G96" s="165"/>
      <c r="H96" s="162"/>
      <c r="I96" s="177"/>
      <c r="J96" s="176"/>
      <c r="K96" s="161"/>
      <c r="L96" s="161"/>
      <c r="M96" s="49"/>
      <c r="N96" s="32"/>
      <c r="O96" s="44"/>
      <c r="P96" s="36"/>
      <c r="Q96" s="44"/>
      <c r="R96" s="36"/>
      <c r="S96" s="44"/>
      <c r="T96" s="36"/>
      <c r="U96" s="44"/>
      <c r="V96" s="36"/>
      <c r="W96" s="44"/>
      <c r="X96" s="36"/>
      <c r="Y96" s="32"/>
      <c r="Z96" s="45"/>
    </row>
    <row r="97" spans="1:920" s="13" customFormat="1" ht="48" customHeight="1">
      <c r="A97" s="584" t="s">
        <v>2</v>
      </c>
      <c r="B97" s="585"/>
      <c r="C97" s="540" t="s">
        <v>3</v>
      </c>
      <c r="D97" s="541"/>
      <c r="E97" s="24" t="s">
        <v>4</v>
      </c>
      <c r="F97" s="660" t="s">
        <v>130</v>
      </c>
      <c r="G97" s="661"/>
      <c r="H97" s="572" t="s">
        <v>131</v>
      </c>
      <c r="I97" s="573"/>
      <c r="J97" s="572" t="s">
        <v>6</v>
      </c>
      <c r="K97" s="778"/>
      <c r="L97" s="563"/>
      <c r="M97" s="156"/>
      <c r="N97" s="155"/>
      <c r="O97" s="153"/>
      <c r="P97" s="152"/>
      <c r="Q97" s="153"/>
      <c r="R97" s="152"/>
      <c r="S97" s="153"/>
      <c r="T97" s="152"/>
      <c r="U97" s="153"/>
      <c r="V97" s="152"/>
      <c r="W97" s="160"/>
      <c r="X97" s="152"/>
      <c r="Y97" s="81"/>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c r="HR97" s="19"/>
      <c r="HS97" s="19"/>
      <c r="HT97" s="19"/>
      <c r="HU97" s="19"/>
      <c r="HV97" s="19"/>
      <c r="HW97" s="19"/>
      <c r="HX97" s="19"/>
      <c r="HY97" s="19"/>
      <c r="HZ97" s="19"/>
      <c r="IA97" s="19"/>
      <c r="IB97" s="19"/>
      <c r="IC97" s="19"/>
      <c r="ID97" s="19"/>
      <c r="IE97" s="19"/>
      <c r="IF97" s="19"/>
      <c r="IG97" s="19"/>
      <c r="IH97" s="19"/>
      <c r="II97" s="19"/>
      <c r="IJ97" s="19"/>
      <c r="IK97" s="19"/>
      <c r="IL97" s="19"/>
      <c r="IM97" s="19"/>
      <c r="IN97" s="19"/>
      <c r="IO97" s="19"/>
      <c r="IP97" s="19"/>
      <c r="IQ97" s="19"/>
      <c r="IR97" s="19"/>
      <c r="IS97" s="19"/>
      <c r="IT97" s="19"/>
      <c r="IU97" s="19"/>
      <c r="IV97" s="19"/>
      <c r="IW97" s="19"/>
      <c r="IX97" s="19"/>
      <c r="IY97" s="19"/>
      <c r="IZ97" s="19"/>
      <c r="JA97" s="19"/>
      <c r="JB97" s="19"/>
      <c r="JC97" s="19"/>
      <c r="JD97" s="19"/>
      <c r="JE97" s="19"/>
      <c r="JF97" s="19"/>
      <c r="JG97" s="19"/>
      <c r="JH97" s="19"/>
      <c r="JI97" s="19"/>
      <c r="JJ97" s="19"/>
      <c r="JK97" s="19"/>
      <c r="JL97" s="19"/>
      <c r="JM97" s="19"/>
      <c r="JN97" s="19"/>
      <c r="JO97" s="19"/>
      <c r="JP97" s="19"/>
      <c r="JQ97" s="19"/>
      <c r="JR97" s="19"/>
      <c r="JS97" s="19"/>
      <c r="JT97" s="19"/>
      <c r="JU97" s="19"/>
      <c r="JV97" s="19"/>
      <c r="JW97" s="19"/>
      <c r="JX97" s="19"/>
      <c r="JY97" s="19"/>
      <c r="JZ97" s="19"/>
      <c r="KA97" s="19"/>
      <c r="KB97" s="19"/>
      <c r="KC97" s="19"/>
      <c r="KD97" s="19"/>
      <c r="KE97" s="19"/>
      <c r="KF97" s="19"/>
      <c r="KG97" s="19"/>
      <c r="KH97" s="19"/>
      <c r="KI97" s="19"/>
      <c r="KJ97" s="19"/>
      <c r="KK97" s="19"/>
      <c r="KL97" s="19"/>
      <c r="KM97" s="19"/>
      <c r="KN97" s="19"/>
      <c r="KO97" s="19"/>
      <c r="KP97" s="19"/>
      <c r="KQ97" s="19"/>
      <c r="KR97" s="19"/>
      <c r="KS97" s="19"/>
      <c r="KT97" s="19"/>
      <c r="KU97" s="19"/>
      <c r="KV97" s="19"/>
      <c r="KW97" s="19"/>
      <c r="KX97" s="19"/>
      <c r="KY97" s="19"/>
      <c r="KZ97" s="19"/>
      <c r="LA97" s="19"/>
      <c r="LB97" s="19"/>
      <c r="LC97" s="19"/>
      <c r="LD97" s="19"/>
      <c r="LE97" s="19"/>
      <c r="LF97" s="19"/>
      <c r="LG97" s="19"/>
      <c r="LH97" s="19"/>
      <c r="LI97" s="19"/>
      <c r="LJ97" s="19"/>
      <c r="LK97" s="19"/>
      <c r="LL97" s="19"/>
      <c r="LM97" s="19"/>
      <c r="LN97" s="19"/>
      <c r="LO97" s="19"/>
      <c r="LP97" s="19"/>
      <c r="LQ97" s="19"/>
      <c r="LR97" s="19"/>
      <c r="LS97" s="19"/>
      <c r="LT97" s="19"/>
      <c r="LU97" s="19"/>
      <c r="LV97" s="19"/>
      <c r="LW97" s="19"/>
      <c r="LX97" s="19"/>
      <c r="LY97" s="19"/>
      <c r="LZ97" s="19"/>
      <c r="MA97" s="19"/>
      <c r="MB97" s="19"/>
      <c r="MC97" s="19"/>
      <c r="MD97" s="19"/>
      <c r="ME97" s="19"/>
      <c r="MF97" s="19"/>
      <c r="MG97" s="19"/>
      <c r="MH97" s="19"/>
      <c r="MI97" s="19"/>
      <c r="MJ97" s="19"/>
      <c r="MK97" s="19"/>
      <c r="ML97" s="19"/>
      <c r="MM97" s="19"/>
      <c r="MN97" s="19"/>
      <c r="MO97" s="19"/>
      <c r="MP97" s="19"/>
      <c r="MQ97" s="19"/>
      <c r="MR97" s="19"/>
      <c r="MS97" s="19"/>
      <c r="MT97" s="19"/>
      <c r="MU97" s="19"/>
      <c r="MV97" s="19"/>
      <c r="MW97" s="19"/>
      <c r="MX97" s="19"/>
      <c r="MY97" s="19"/>
      <c r="MZ97" s="19"/>
      <c r="NA97" s="19"/>
      <c r="NB97" s="19"/>
      <c r="NC97" s="19"/>
      <c r="ND97" s="19"/>
      <c r="NE97" s="19"/>
      <c r="NF97" s="19"/>
      <c r="NG97" s="19"/>
      <c r="NH97" s="19"/>
      <c r="NI97" s="19"/>
      <c r="NJ97" s="19"/>
      <c r="NK97" s="19"/>
      <c r="NL97" s="19"/>
      <c r="NM97" s="19"/>
      <c r="NN97" s="19"/>
      <c r="NO97" s="19"/>
      <c r="NP97" s="19"/>
      <c r="NQ97" s="19"/>
      <c r="NR97" s="19"/>
      <c r="NS97" s="19"/>
      <c r="NT97" s="19"/>
      <c r="NU97" s="19"/>
      <c r="NV97" s="19"/>
      <c r="NW97" s="19"/>
      <c r="NX97" s="19"/>
      <c r="NY97" s="19"/>
      <c r="NZ97" s="19"/>
      <c r="OA97" s="19"/>
      <c r="OB97" s="19"/>
      <c r="OC97" s="19"/>
      <c r="OD97" s="19"/>
      <c r="OE97" s="19"/>
      <c r="OF97" s="19"/>
      <c r="OG97" s="19"/>
      <c r="OH97" s="19"/>
      <c r="OI97" s="19"/>
      <c r="OJ97" s="19"/>
      <c r="OK97" s="19"/>
      <c r="OL97" s="19"/>
      <c r="OM97" s="19"/>
      <c r="ON97" s="19"/>
      <c r="OO97" s="19"/>
      <c r="OP97" s="19"/>
      <c r="OQ97" s="19"/>
      <c r="OR97" s="19"/>
      <c r="OS97" s="19"/>
      <c r="OT97" s="19"/>
      <c r="OU97" s="19"/>
      <c r="OV97" s="19"/>
      <c r="OW97" s="19"/>
      <c r="OX97" s="19"/>
      <c r="OY97" s="19"/>
      <c r="OZ97" s="19"/>
      <c r="PA97" s="19"/>
      <c r="PB97" s="19"/>
      <c r="PC97" s="19"/>
      <c r="PD97" s="19"/>
      <c r="PE97" s="19"/>
      <c r="PF97" s="19"/>
      <c r="PG97" s="19"/>
      <c r="PH97" s="19"/>
      <c r="PI97" s="19"/>
      <c r="PJ97" s="19"/>
      <c r="PK97" s="19"/>
      <c r="PL97" s="19"/>
      <c r="PM97" s="19"/>
      <c r="PN97" s="19"/>
      <c r="PO97" s="19"/>
      <c r="PP97" s="19"/>
      <c r="PQ97" s="19"/>
      <c r="PR97" s="19"/>
      <c r="PS97" s="19"/>
      <c r="PT97" s="19"/>
      <c r="PU97" s="19"/>
      <c r="PV97" s="19"/>
      <c r="PW97" s="19"/>
      <c r="PX97" s="19"/>
      <c r="PY97" s="19"/>
      <c r="PZ97" s="19"/>
      <c r="QA97" s="19"/>
      <c r="QB97" s="19"/>
      <c r="QC97" s="19"/>
      <c r="QD97" s="19"/>
      <c r="QE97" s="19"/>
      <c r="QF97" s="19"/>
      <c r="QG97" s="19"/>
      <c r="QH97" s="19"/>
      <c r="QI97" s="19"/>
      <c r="QJ97" s="19"/>
      <c r="QK97" s="19"/>
      <c r="QL97" s="19"/>
      <c r="QM97" s="19"/>
      <c r="QN97" s="19"/>
      <c r="QO97" s="19"/>
      <c r="QP97" s="19"/>
      <c r="QQ97" s="19"/>
      <c r="QR97" s="19"/>
      <c r="QS97" s="19"/>
      <c r="QT97" s="19"/>
      <c r="QU97" s="19"/>
      <c r="QV97" s="19"/>
      <c r="QW97" s="19"/>
      <c r="QX97" s="19"/>
      <c r="QY97" s="19"/>
      <c r="QZ97" s="19"/>
      <c r="RA97" s="19"/>
      <c r="RB97" s="19"/>
      <c r="RC97" s="19"/>
      <c r="RD97" s="19"/>
      <c r="RE97" s="19"/>
      <c r="RF97" s="19"/>
      <c r="RG97" s="19"/>
      <c r="RH97" s="19"/>
      <c r="RI97" s="19"/>
      <c r="RJ97" s="19"/>
      <c r="RK97" s="19"/>
      <c r="RL97" s="19"/>
      <c r="RM97" s="19"/>
      <c r="RN97" s="19"/>
      <c r="RO97" s="19"/>
      <c r="RP97" s="19"/>
      <c r="RQ97" s="19"/>
      <c r="RR97" s="19"/>
      <c r="RS97" s="19"/>
      <c r="RT97" s="19"/>
      <c r="RU97" s="19"/>
      <c r="RV97" s="19"/>
      <c r="RW97" s="19"/>
      <c r="RX97" s="19"/>
      <c r="RY97" s="19"/>
      <c r="RZ97" s="19"/>
      <c r="SA97" s="19"/>
      <c r="SB97" s="19"/>
      <c r="SC97" s="19"/>
      <c r="SD97" s="19"/>
      <c r="SE97" s="19"/>
      <c r="SF97" s="19"/>
      <c r="SG97" s="19"/>
      <c r="SH97" s="19"/>
      <c r="SI97" s="19"/>
      <c r="SJ97" s="19"/>
      <c r="SK97" s="19"/>
      <c r="SL97" s="19"/>
      <c r="SM97" s="19"/>
      <c r="SN97" s="19"/>
      <c r="SO97" s="19"/>
      <c r="SP97" s="19"/>
      <c r="SQ97" s="19"/>
      <c r="SR97" s="19"/>
      <c r="SS97" s="19"/>
      <c r="ST97" s="19"/>
      <c r="SU97" s="19"/>
      <c r="SV97" s="19"/>
      <c r="SW97" s="19"/>
      <c r="SX97" s="19"/>
      <c r="SY97" s="19"/>
      <c r="SZ97" s="19"/>
      <c r="TA97" s="19"/>
      <c r="TB97" s="19"/>
      <c r="TC97" s="19"/>
      <c r="TD97" s="19"/>
      <c r="TE97" s="19"/>
      <c r="TF97" s="19"/>
      <c r="TG97" s="19"/>
      <c r="TH97" s="19"/>
      <c r="TI97" s="19"/>
      <c r="TJ97" s="19"/>
      <c r="TK97" s="19"/>
      <c r="TL97" s="19"/>
      <c r="TM97" s="19"/>
      <c r="TN97" s="19"/>
      <c r="TO97" s="19"/>
      <c r="TP97" s="19"/>
      <c r="TQ97" s="19"/>
      <c r="TR97" s="19"/>
      <c r="TS97" s="19"/>
      <c r="TT97" s="19"/>
      <c r="TU97" s="19"/>
      <c r="TV97" s="19"/>
      <c r="TW97" s="19"/>
      <c r="TX97" s="19"/>
      <c r="TY97" s="19"/>
      <c r="TZ97" s="19"/>
      <c r="UA97" s="19"/>
      <c r="UB97" s="19"/>
      <c r="UC97" s="19"/>
      <c r="UD97" s="19"/>
      <c r="UE97" s="19"/>
      <c r="UF97" s="19"/>
      <c r="UG97" s="19"/>
      <c r="UH97" s="19"/>
      <c r="UI97" s="19"/>
      <c r="UJ97" s="19"/>
      <c r="UK97" s="19"/>
      <c r="UL97" s="19"/>
      <c r="UM97" s="19"/>
      <c r="UN97" s="19"/>
      <c r="UO97" s="19"/>
      <c r="UP97" s="19"/>
      <c r="UQ97" s="19"/>
      <c r="UR97" s="19"/>
      <c r="US97" s="19"/>
      <c r="UT97" s="19"/>
      <c r="UU97" s="19"/>
      <c r="UV97" s="19"/>
      <c r="UW97" s="19"/>
      <c r="UX97" s="19"/>
      <c r="UY97" s="19"/>
      <c r="UZ97" s="19"/>
      <c r="VA97" s="19"/>
      <c r="VB97" s="19"/>
      <c r="VC97" s="19"/>
      <c r="VD97" s="19"/>
      <c r="VE97" s="19"/>
      <c r="VF97" s="19"/>
      <c r="VG97" s="19"/>
      <c r="VH97" s="19"/>
      <c r="VI97" s="19"/>
      <c r="VJ97" s="19"/>
      <c r="VK97" s="19"/>
      <c r="VL97" s="19"/>
      <c r="VM97" s="19"/>
      <c r="VN97" s="19"/>
      <c r="VO97" s="19"/>
      <c r="VP97" s="19"/>
      <c r="VQ97" s="19"/>
      <c r="VR97" s="19"/>
      <c r="VS97" s="19"/>
      <c r="VT97" s="19"/>
      <c r="VU97" s="19"/>
      <c r="VV97" s="19"/>
      <c r="VW97" s="19"/>
      <c r="VX97" s="19"/>
      <c r="VY97" s="19"/>
      <c r="VZ97" s="19"/>
      <c r="WA97" s="19"/>
      <c r="WB97" s="19"/>
      <c r="WC97" s="19"/>
      <c r="WD97" s="19"/>
      <c r="WE97" s="19"/>
      <c r="WF97" s="19"/>
      <c r="WG97" s="19"/>
      <c r="WH97" s="19"/>
      <c r="WI97" s="19"/>
      <c r="WJ97" s="19"/>
      <c r="WK97" s="19"/>
      <c r="WL97" s="19"/>
      <c r="WM97" s="19"/>
      <c r="WN97" s="19"/>
      <c r="WO97" s="19"/>
      <c r="WP97" s="19"/>
      <c r="WQ97" s="19"/>
      <c r="WR97" s="19"/>
      <c r="WS97" s="19"/>
      <c r="WT97" s="19"/>
      <c r="WU97" s="19"/>
      <c r="WV97" s="19"/>
      <c r="WW97" s="19"/>
      <c r="WX97" s="19"/>
      <c r="WY97" s="19"/>
      <c r="WZ97" s="19"/>
      <c r="XA97" s="19"/>
      <c r="XB97" s="19"/>
      <c r="XC97" s="19"/>
      <c r="XD97" s="19"/>
      <c r="XE97" s="19"/>
      <c r="XF97" s="19"/>
      <c r="XG97" s="19"/>
      <c r="XH97" s="19"/>
      <c r="XI97" s="19"/>
      <c r="XJ97" s="19"/>
      <c r="XK97" s="19"/>
      <c r="XL97" s="19"/>
      <c r="XM97" s="19"/>
      <c r="XN97" s="19"/>
      <c r="XO97" s="19"/>
      <c r="XP97" s="19"/>
      <c r="XQ97" s="19"/>
      <c r="XR97" s="19"/>
      <c r="XS97" s="19"/>
      <c r="XT97" s="19"/>
      <c r="XU97" s="19"/>
      <c r="XV97" s="19"/>
      <c r="XW97" s="19"/>
      <c r="XX97" s="19"/>
      <c r="XY97" s="19"/>
      <c r="XZ97" s="19"/>
      <c r="YA97" s="19"/>
      <c r="YB97" s="19"/>
      <c r="YC97" s="19"/>
      <c r="YD97" s="19"/>
      <c r="YE97" s="19"/>
      <c r="YF97" s="19"/>
      <c r="YG97" s="19"/>
      <c r="YH97" s="19"/>
      <c r="YI97" s="19"/>
      <c r="YJ97" s="19"/>
      <c r="YK97" s="19"/>
      <c r="YL97" s="19"/>
      <c r="YM97" s="19"/>
      <c r="YN97" s="19"/>
      <c r="YO97" s="19"/>
      <c r="YP97" s="19"/>
      <c r="YQ97" s="19"/>
      <c r="YR97" s="19"/>
      <c r="YS97" s="19"/>
      <c r="YT97" s="19"/>
      <c r="YU97" s="19"/>
      <c r="YV97" s="19"/>
      <c r="YW97" s="19"/>
      <c r="YX97" s="19"/>
      <c r="YY97" s="19"/>
      <c r="YZ97" s="19"/>
      <c r="ZA97" s="19"/>
      <c r="ZB97" s="19"/>
      <c r="ZC97" s="19"/>
      <c r="ZD97" s="19"/>
      <c r="ZE97" s="19"/>
      <c r="ZF97" s="19"/>
      <c r="ZG97" s="19"/>
      <c r="ZH97" s="19"/>
      <c r="ZI97" s="19"/>
      <c r="ZJ97" s="19"/>
      <c r="ZK97" s="19"/>
      <c r="ZL97" s="19"/>
      <c r="ZM97" s="19"/>
      <c r="ZN97" s="19"/>
      <c r="ZO97" s="19"/>
      <c r="ZP97" s="19"/>
      <c r="ZQ97" s="19"/>
      <c r="ZR97" s="19"/>
      <c r="ZS97" s="19"/>
      <c r="ZT97" s="19"/>
      <c r="ZU97" s="19"/>
      <c r="ZV97" s="19"/>
      <c r="ZW97" s="19"/>
      <c r="ZX97" s="19"/>
      <c r="ZY97" s="19"/>
      <c r="ZZ97" s="19"/>
      <c r="AAA97" s="19"/>
      <c r="AAB97" s="19"/>
      <c r="AAC97" s="19"/>
      <c r="AAD97" s="19"/>
      <c r="AAE97" s="19"/>
      <c r="AAF97" s="19"/>
      <c r="AAG97" s="19"/>
      <c r="AAH97" s="19"/>
      <c r="AAI97" s="19"/>
      <c r="AAJ97" s="19"/>
      <c r="AAK97" s="19"/>
      <c r="AAL97" s="19"/>
      <c r="AAM97" s="19"/>
      <c r="AAN97" s="19"/>
      <c r="AAO97" s="19"/>
      <c r="AAP97" s="19"/>
      <c r="AAQ97" s="19"/>
      <c r="AAR97" s="19"/>
      <c r="AAS97" s="19"/>
      <c r="AAT97" s="19"/>
      <c r="AAU97" s="19"/>
      <c r="AAV97" s="19"/>
      <c r="AAW97" s="19"/>
      <c r="AAX97" s="19"/>
      <c r="AAY97" s="19"/>
      <c r="AAZ97" s="19"/>
      <c r="ABA97" s="19"/>
      <c r="ABB97" s="19"/>
      <c r="ABC97" s="19"/>
      <c r="ABD97" s="19"/>
      <c r="ABE97" s="19"/>
      <c r="ABF97" s="19"/>
      <c r="ABG97" s="19"/>
      <c r="ABH97" s="19"/>
      <c r="ABI97" s="19"/>
      <c r="ABJ97" s="19"/>
      <c r="ABK97" s="19"/>
      <c r="ABL97" s="19"/>
      <c r="ABM97" s="19"/>
      <c r="ABN97" s="19"/>
      <c r="ABO97" s="19"/>
      <c r="ABP97" s="19"/>
      <c r="ABQ97" s="19"/>
      <c r="ABR97" s="19"/>
      <c r="ABS97" s="19"/>
      <c r="ABT97" s="19"/>
      <c r="ABU97" s="19"/>
      <c r="ABV97" s="19"/>
      <c r="ABW97" s="19"/>
      <c r="ABX97" s="19"/>
      <c r="ABY97" s="19"/>
      <c r="ABZ97" s="19"/>
      <c r="ACA97" s="19"/>
      <c r="ACB97" s="19"/>
      <c r="ACC97" s="19"/>
      <c r="ACD97" s="19"/>
      <c r="ACE97" s="19"/>
      <c r="ACF97" s="19"/>
      <c r="ACG97" s="19"/>
      <c r="ACH97" s="19"/>
      <c r="ACI97" s="19"/>
      <c r="ACJ97" s="19"/>
      <c r="ACK97" s="19"/>
      <c r="ACL97" s="19"/>
      <c r="ACM97" s="19"/>
      <c r="ACN97" s="19"/>
      <c r="ACO97" s="19"/>
      <c r="ACP97" s="19"/>
      <c r="ACQ97" s="19"/>
      <c r="ACR97" s="19"/>
      <c r="ACS97" s="19"/>
      <c r="ACT97" s="19"/>
      <c r="ACU97" s="19"/>
      <c r="ACV97" s="19"/>
      <c r="ACW97" s="19"/>
      <c r="ACX97" s="19"/>
      <c r="ACY97" s="19"/>
      <c r="ACZ97" s="19"/>
      <c r="ADA97" s="19"/>
      <c r="ADB97" s="19"/>
      <c r="ADC97" s="19"/>
      <c r="ADD97" s="19"/>
      <c r="ADE97" s="19"/>
      <c r="ADF97" s="19"/>
      <c r="ADG97" s="19"/>
      <c r="ADH97" s="19"/>
      <c r="ADI97" s="19"/>
      <c r="ADJ97" s="19"/>
      <c r="ADK97" s="19"/>
      <c r="ADL97" s="19"/>
      <c r="ADM97" s="19"/>
      <c r="ADN97" s="19"/>
      <c r="ADO97" s="19"/>
      <c r="ADP97" s="19"/>
      <c r="ADQ97" s="19"/>
      <c r="ADR97" s="19"/>
      <c r="ADS97" s="19"/>
      <c r="ADT97" s="19"/>
      <c r="ADU97" s="19"/>
      <c r="ADV97" s="19"/>
      <c r="ADW97" s="19"/>
      <c r="ADX97" s="19"/>
      <c r="ADY97" s="19"/>
      <c r="ADZ97" s="19"/>
      <c r="AEA97" s="19"/>
      <c r="AEB97" s="19"/>
      <c r="AEC97" s="19"/>
      <c r="AED97" s="19"/>
      <c r="AEE97" s="19"/>
      <c r="AEF97" s="19"/>
      <c r="AEG97" s="19"/>
      <c r="AEH97" s="19"/>
      <c r="AEI97" s="19"/>
      <c r="AEJ97" s="19"/>
      <c r="AEK97" s="19"/>
      <c r="AEL97" s="19"/>
      <c r="AEM97" s="19"/>
      <c r="AEN97" s="19"/>
      <c r="AEO97" s="19"/>
      <c r="AEP97" s="19"/>
      <c r="AEQ97" s="19"/>
      <c r="AER97" s="19"/>
      <c r="AES97" s="19"/>
      <c r="AET97" s="19"/>
      <c r="AEU97" s="19"/>
      <c r="AEV97" s="19"/>
      <c r="AEW97" s="19"/>
      <c r="AEX97" s="19"/>
      <c r="AEY97" s="19"/>
      <c r="AEZ97" s="19"/>
      <c r="AFA97" s="19"/>
      <c r="AFB97" s="19"/>
      <c r="AFC97" s="19"/>
      <c r="AFD97" s="19"/>
      <c r="AFE97" s="19"/>
      <c r="AFF97" s="19"/>
      <c r="AFG97" s="19"/>
      <c r="AFH97" s="19"/>
      <c r="AFI97" s="19"/>
      <c r="AFJ97" s="19"/>
      <c r="AFK97" s="19"/>
      <c r="AFL97" s="19"/>
      <c r="AFM97" s="19"/>
      <c r="AFN97" s="19"/>
      <c r="AFO97" s="19"/>
      <c r="AFP97" s="19"/>
      <c r="AFQ97" s="19"/>
      <c r="AFR97" s="19"/>
      <c r="AFS97" s="19"/>
      <c r="AFT97" s="19"/>
      <c r="AFU97" s="19"/>
      <c r="AFV97" s="19"/>
      <c r="AFW97" s="19"/>
      <c r="AFX97" s="19"/>
      <c r="AFY97" s="19"/>
      <c r="AFZ97" s="19"/>
      <c r="AGA97" s="19"/>
      <c r="AGB97" s="19"/>
      <c r="AGC97" s="19"/>
      <c r="AGD97" s="19"/>
      <c r="AGE97" s="19"/>
      <c r="AGF97" s="19"/>
      <c r="AGG97" s="19"/>
      <c r="AGH97" s="19"/>
      <c r="AGI97" s="19"/>
      <c r="AGJ97" s="19"/>
      <c r="AGK97" s="19"/>
      <c r="AGL97" s="19"/>
      <c r="AGM97" s="19"/>
      <c r="AGN97" s="19"/>
      <c r="AGO97" s="19"/>
      <c r="AGP97" s="19"/>
      <c r="AGQ97" s="19"/>
      <c r="AGR97" s="19"/>
      <c r="AGS97" s="19"/>
      <c r="AGT97" s="19"/>
      <c r="AGU97" s="19"/>
      <c r="AGV97" s="19"/>
      <c r="AGW97" s="19"/>
      <c r="AGX97" s="19"/>
      <c r="AGY97" s="19"/>
      <c r="AGZ97" s="19"/>
      <c r="AHA97" s="19"/>
      <c r="AHB97" s="19"/>
      <c r="AHC97" s="19"/>
      <c r="AHD97" s="19"/>
      <c r="AHE97" s="19"/>
      <c r="AHF97" s="19"/>
      <c r="AHG97" s="19"/>
      <c r="AHH97" s="19"/>
      <c r="AHI97" s="19"/>
      <c r="AHJ97" s="19"/>
      <c r="AHK97" s="19"/>
      <c r="AHL97" s="19"/>
      <c r="AHM97" s="19"/>
      <c r="AHN97" s="19"/>
      <c r="AHO97" s="19"/>
      <c r="AHP97" s="19"/>
      <c r="AHQ97" s="19"/>
      <c r="AHR97" s="19"/>
      <c r="AHS97" s="19"/>
      <c r="AHT97" s="19"/>
      <c r="AHU97" s="19"/>
      <c r="AHV97" s="19"/>
      <c r="AHW97" s="19"/>
      <c r="AHX97" s="19"/>
      <c r="AHY97" s="19"/>
      <c r="AHZ97" s="19"/>
      <c r="AIA97" s="19"/>
      <c r="AIB97" s="19"/>
      <c r="AIC97" s="19"/>
      <c r="AID97" s="19"/>
      <c r="AIE97" s="19"/>
      <c r="AIF97" s="19"/>
      <c r="AIG97" s="19"/>
      <c r="AIH97" s="19"/>
      <c r="AII97" s="19"/>
    </row>
    <row r="98" spans="1:920" ht="21.75" customHeight="1">
      <c r="A98" s="527">
        <v>1.9</v>
      </c>
      <c r="B98" s="554" t="s">
        <v>132</v>
      </c>
      <c r="C98" s="596">
        <v>17</v>
      </c>
      <c r="D98" s="599" t="s">
        <v>133</v>
      </c>
      <c r="E98" s="605" t="s">
        <v>134</v>
      </c>
      <c r="F98" s="506" t="s">
        <v>135</v>
      </c>
      <c r="G98" s="175"/>
      <c r="H98" s="530"/>
      <c r="I98" s="531"/>
      <c r="J98" s="779"/>
      <c r="K98" s="670"/>
      <c r="L98" s="564"/>
      <c r="M98" s="67"/>
      <c r="N98" s="32"/>
      <c r="O98" s="28"/>
      <c r="P98" s="68"/>
      <c r="Q98" s="28"/>
      <c r="R98" s="68"/>
      <c r="S98" s="28"/>
      <c r="T98" s="68"/>
      <c r="U98" s="28"/>
      <c r="V98" s="68"/>
      <c r="W98" s="27"/>
      <c r="X98" s="36"/>
      <c r="Y98" s="31"/>
      <c r="Z98" s="45"/>
    </row>
    <row r="99" spans="1:920" ht="22.5" customHeight="1">
      <c r="A99" s="527"/>
      <c r="B99" s="554"/>
      <c r="C99" s="597"/>
      <c r="D99" s="600"/>
      <c r="E99" s="600"/>
      <c r="F99" s="506" t="s">
        <v>136</v>
      </c>
      <c r="G99" s="175"/>
      <c r="H99" s="532"/>
      <c r="I99" s="533"/>
      <c r="J99" s="780"/>
      <c r="K99" s="668"/>
      <c r="L99" s="564"/>
      <c r="M99" s="67"/>
      <c r="N99" s="36"/>
      <c r="O99" s="44"/>
      <c r="P99" s="36"/>
      <c r="Q99" s="44"/>
      <c r="R99" s="36"/>
      <c r="S99" s="44"/>
      <c r="T99" s="36"/>
      <c r="U99" s="44"/>
      <c r="V99" s="36"/>
      <c r="W99" s="67"/>
      <c r="X99" s="32"/>
      <c r="Y99" s="36"/>
      <c r="Z99" s="46"/>
    </row>
    <row r="100" spans="1:920" ht="23.25" customHeight="1">
      <c r="A100" s="527"/>
      <c r="B100" s="554"/>
      <c r="C100" s="597"/>
      <c r="D100" s="600"/>
      <c r="E100" s="600"/>
      <c r="F100" s="506" t="s">
        <v>137</v>
      </c>
      <c r="G100" s="225"/>
      <c r="H100" s="574"/>
      <c r="I100" s="575"/>
      <c r="J100" s="780"/>
      <c r="K100" s="668"/>
      <c r="L100" s="564"/>
      <c r="N100" s="32"/>
      <c r="P100" s="32"/>
      <c r="R100" s="32"/>
      <c r="T100" s="32"/>
      <c r="V100" s="32"/>
      <c r="X100" s="36"/>
      <c r="Y100" s="32"/>
      <c r="Z100" s="45"/>
    </row>
    <row r="101" spans="1:920" ht="22.5" customHeight="1">
      <c r="A101" s="527"/>
      <c r="B101" s="554"/>
      <c r="C101" s="597"/>
      <c r="D101" s="600"/>
      <c r="E101" s="600"/>
      <c r="F101" s="506" t="s">
        <v>138</v>
      </c>
      <c r="G101" s="174"/>
      <c r="H101" s="530"/>
      <c r="I101" s="531"/>
      <c r="J101" s="780"/>
      <c r="K101" s="668"/>
      <c r="L101" s="564"/>
      <c r="M101" s="67"/>
      <c r="N101" s="31"/>
      <c r="O101" s="44"/>
      <c r="P101" s="36"/>
      <c r="Q101" s="44"/>
      <c r="R101" s="36"/>
      <c r="S101" s="44"/>
      <c r="T101" s="36"/>
      <c r="U101" s="44"/>
      <c r="V101" s="36"/>
      <c r="W101" s="44"/>
      <c r="X101" s="36"/>
      <c r="Y101" s="31"/>
      <c r="Z101" s="45"/>
    </row>
    <row r="102" spans="1:920" ht="22.5" customHeight="1">
      <c r="A102" s="527"/>
      <c r="B102" s="554"/>
      <c r="C102" s="597"/>
      <c r="D102" s="600"/>
      <c r="E102" s="600"/>
      <c r="F102" s="506" t="s">
        <v>139</v>
      </c>
      <c r="G102" s="174"/>
      <c r="H102" s="532"/>
      <c r="I102" s="533"/>
      <c r="J102" s="780"/>
      <c r="K102" s="668"/>
      <c r="L102" s="564"/>
      <c r="M102" s="67"/>
      <c r="N102" s="36"/>
      <c r="P102" s="32"/>
      <c r="R102" s="32"/>
      <c r="T102" s="32"/>
      <c r="V102" s="32"/>
      <c r="X102" s="32"/>
      <c r="Y102" s="31"/>
      <c r="Z102" s="45"/>
    </row>
    <row r="103" spans="1:920" ht="23.25" customHeight="1">
      <c r="A103" s="527"/>
      <c r="B103" s="554"/>
      <c r="C103" s="598"/>
      <c r="D103" s="600"/>
      <c r="E103" s="600"/>
      <c r="F103" s="507" t="s">
        <v>140</v>
      </c>
      <c r="G103" s="174"/>
      <c r="H103" s="530"/>
      <c r="I103" s="531"/>
      <c r="J103" s="780"/>
      <c r="K103" s="668"/>
      <c r="L103" s="564"/>
      <c r="M103" s="67"/>
      <c r="N103" s="68"/>
      <c r="O103" s="44"/>
      <c r="P103" s="36"/>
      <c r="Q103" s="44"/>
      <c r="R103" s="36"/>
      <c r="S103" s="44"/>
      <c r="T103" s="36"/>
      <c r="U103" s="44"/>
      <c r="V103" s="36"/>
      <c r="W103" s="44"/>
      <c r="X103" s="36"/>
      <c r="Y103" s="36"/>
      <c r="Z103" s="45"/>
    </row>
    <row r="104" spans="1:920" ht="55.15" customHeight="1">
      <c r="A104" s="528"/>
      <c r="B104" s="570"/>
      <c r="C104" s="637">
        <v>18</v>
      </c>
      <c r="D104" s="599" t="s">
        <v>141</v>
      </c>
      <c r="E104" s="605" t="s">
        <v>142</v>
      </c>
      <c r="F104" s="601" t="s">
        <v>130</v>
      </c>
      <c r="G104" s="602"/>
      <c r="H104" s="572" t="s">
        <v>131</v>
      </c>
      <c r="I104" s="602"/>
      <c r="J104" s="572" t="s">
        <v>6</v>
      </c>
      <c r="K104" s="602"/>
      <c r="L104" s="564"/>
      <c r="N104" s="32"/>
      <c r="P104" s="32"/>
      <c r="R104" s="32"/>
      <c r="T104" s="32"/>
      <c r="V104" s="32"/>
      <c r="X104" s="32"/>
      <c r="Y104" s="32"/>
    </row>
    <row r="105" spans="1:920" s="8" customFormat="1" ht="22.5" customHeight="1">
      <c r="A105" s="528"/>
      <c r="B105" s="570"/>
      <c r="C105" s="656"/>
      <c r="D105" s="600"/>
      <c r="E105" s="683"/>
      <c r="F105" s="506" t="s">
        <v>135</v>
      </c>
      <c r="G105" s="504"/>
      <c r="H105" s="681"/>
      <c r="I105" s="682"/>
      <c r="J105" s="568"/>
      <c r="K105" s="569"/>
      <c r="L105" s="564"/>
      <c r="M105" s="5"/>
      <c r="N105" s="134"/>
      <c r="O105" s="5"/>
      <c r="P105" s="134"/>
      <c r="Q105" s="5"/>
      <c r="R105" s="134"/>
      <c r="S105" s="5"/>
      <c r="T105" s="134"/>
      <c r="U105" s="5"/>
      <c r="V105" s="134"/>
      <c r="W105" s="5"/>
      <c r="X105" s="134"/>
      <c r="Y105" s="134"/>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c r="IS105" s="7"/>
      <c r="IT105" s="7"/>
      <c r="IU105" s="7"/>
      <c r="IV105" s="7"/>
      <c r="IW105" s="7"/>
      <c r="IX105" s="7"/>
      <c r="IY105" s="7"/>
      <c r="IZ105" s="7"/>
      <c r="JA105" s="7"/>
      <c r="JB105" s="7"/>
      <c r="JC105" s="7"/>
      <c r="JD105" s="7"/>
      <c r="JE105" s="7"/>
      <c r="JF105" s="7"/>
      <c r="JG105" s="7"/>
      <c r="JH105" s="7"/>
      <c r="JI105" s="7"/>
      <c r="JJ105" s="7"/>
      <c r="JK105" s="7"/>
      <c r="JL105" s="7"/>
      <c r="JM105" s="7"/>
      <c r="JN105" s="7"/>
      <c r="JO105" s="7"/>
      <c r="JP105" s="7"/>
      <c r="JQ105" s="7"/>
      <c r="JR105" s="7"/>
      <c r="JS105" s="7"/>
      <c r="JT105" s="7"/>
      <c r="JU105" s="7"/>
      <c r="JV105" s="7"/>
      <c r="JW105" s="7"/>
      <c r="JX105" s="7"/>
      <c r="JY105" s="7"/>
      <c r="JZ105" s="7"/>
      <c r="KA105" s="7"/>
      <c r="KB105" s="7"/>
      <c r="KC105" s="7"/>
      <c r="KD105" s="7"/>
      <c r="KE105" s="7"/>
      <c r="KF105" s="7"/>
      <c r="KG105" s="7"/>
      <c r="KH105" s="7"/>
      <c r="KI105" s="7"/>
      <c r="KJ105" s="7"/>
      <c r="KK105" s="7"/>
      <c r="KL105" s="7"/>
      <c r="KM105" s="7"/>
      <c r="KN105" s="7"/>
      <c r="KO105" s="7"/>
      <c r="KP105" s="7"/>
      <c r="KQ105" s="7"/>
      <c r="KR105" s="7"/>
      <c r="KS105" s="7"/>
      <c r="KT105" s="7"/>
      <c r="KU105" s="7"/>
      <c r="KV105" s="7"/>
      <c r="KW105" s="7"/>
      <c r="KX105" s="7"/>
      <c r="KY105" s="7"/>
      <c r="KZ105" s="7"/>
      <c r="LA105" s="7"/>
      <c r="LB105" s="7"/>
      <c r="LC105" s="7"/>
      <c r="LD105" s="7"/>
      <c r="LE105" s="7"/>
      <c r="LF105" s="7"/>
      <c r="LG105" s="7"/>
      <c r="LH105" s="7"/>
      <c r="LI105" s="7"/>
      <c r="LJ105" s="7"/>
      <c r="LK105" s="7"/>
      <c r="LL105" s="7"/>
      <c r="LM105" s="7"/>
      <c r="LN105" s="7"/>
      <c r="LO105" s="7"/>
      <c r="LP105" s="7"/>
      <c r="LQ105" s="7"/>
      <c r="LR105" s="7"/>
      <c r="LS105" s="7"/>
      <c r="LT105" s="7"/>
      <c r="LU105" s="7"/>
      <c r="LV105" s="7"/>
      <c r="LW105" s="7"/>
      <c r="LX105" s="7"/>
      <c r="LY105" s="7"/>
      <c r="LZ105" s="7"/>
      <c r="MA105" s="7"/>
      <c r="MB105" s="7"/>
      <c r="MC105" s="7"/>
      <c r="MD105" s="7"/>
      <c r="ME105" s="7"/>
      <c r="MF105" s="7"/>
      <c r="MG105" s="7"/>
      <c r="MH105" s="7"/>
      <c r="MI105" s="7"/>
      <c r="MJ105" s="7"/>
      <c r="MK105" s="7"/>
      <c r="ML105" s="7"/>
      <c r="MM105" s="7"/>
      <c r="MN105" s="7"/>
      <c r="MO105" s="7"/>
      <c r="MP105" s="7"/>
      <c r="MQ105" s="7"/>
      <c r="MR105" s="7"/>
      <c r="MS105" s="7"/>
      <c r="MT105" s="7"/>
      <c r="MU105" s="7"/>
      <c r="MV105" s="7"/>
      <c r="MW105" s="7"/>
      <c r="MX105" s="7"/>
      <c r="MY105" s="7"/>
      <c r="MZ105" s="7"/>
      <c r="NA105" s="7"/>
      <c r="NB105" s="7"/>
      <c r="NC105" s="7"/>
      <c r="ND105" s="7"/>
      <c r="NE105" s="7"/>
      <c r="NF105" s="7"/>
      <c r="NG105" s="7"/>
      <c r="NH105" s="7"/>
      <c r="NI105" s="7"/>
      <c r="NJ105" s="7"/>
      <c r="NK105" s="7"/>
      <c r="NL105" s="7"/>
      <c r="NM105" s="7"/>
      <c r="NN105" s="7"/>
      <c r="NO105" s="7"/>
      <c r="NP105" s="7"/>
      <c r="NQ105" s="7"/>
      <c r="NR105" s="7"/>
      <c r="NS105" s="7"/>
      <c r="NT105" s="7"/>
      <c r="NU105" s="7"/>
      <c r="NV105" s="7"/>
      <c r="NW105" s="7"/>
      <c r="NX105" s="7"/>
      <c r="NY105" s="7"/>
      <c r="NZ105" s="7"/>
      <c r="OA105" s="7"/>
      <c r="OB105" s="7"/>
      <c r="OC105" s="7"/>
      <c r="OD105" s="7"/>
      <c r="OE105" s="7"/>
      <c r="OF105" s="7"/>
      <c r="OG105" s="7"/>
      <c r="OH105" s="7"/>
      <c r="OI105" s="7"/>
      <c r="OJ105" s="7"/>
      <c r="OK105" s="7"/>
      <c r="OL105" s="7"/>
      <c r="OM105" s="7"/>
      <c r="ON105" s="7"/>
      <c r="OO105" s="7"/>
      <c r="OP105" s="7"/>
      <c r="OQ105" s="7"/>
      <c r="OR105" s="7"/>
      <c r="OS105" s="7"/>
      <c r="OT105" s="7"/>
      <c r="OU105" s="7"/>
      <c r="OV105" s="7"/>
      <c r="OW105" s="7"/>
      <c r="OX105" s="7"/>
      <c r="OY105" s="7"/>
      <c r="OZ105" s="7"/>
      <c r="PA105" s="7"/>
      <c r="PB105" s="7"/>
      <c r="PC105" s="7"/>
      <c r="PD105" s="7"/>
      <c r="PE105" s="7"/>
      <c r="PF105" s="7"/>
      <c r="PG105" s="7"/>
      <c r="PH105" s="7"/>
      <c r="PI105" s="7"/>
      <c r="PJ105" s="7"/>
      <c r="PK105" s="7"/>
      <c r="PL105" s="7"/>
      <c r="PM105" s="7"/>
      <c r="PN105" s="7"/>
      <c r="PO105" s="7"/>
      <c r="PP105" s="7"/>
      <c r="PQ105" s="7"/>
      <c r="PR105" s="7"/>
      <c r="PS105" s="7"/>
      <c r="PT105" s="7"/>
      <c r="PU105" s="7"/>
      <c r="PV105" s="7"/>
      <c r="PW105" s="7"/>
      <c r="PX105" s="7"/>
      <c r="PY105" s="7"/>
      <c r="PZ105" s="7"/>
      <c r="QA105" s="7"/>
      <c r="QB105" s="7"/>
      <c r="QC105" s="7"/>
      <c r="QD105" s="7"/>
      <c r="QE105" s="7"/>
      <c r="QF105" s="7"/>
      <c r="QG105" s="7"/>
      <c r="QH105" s="7"/>
      <c r="QI105" s="7"/>
      <c r="QJ105" s="7"/>
      <c r="QK105" s="7"/>
      <c r="QL105" s="7"/>
      <c r="QM105" s="7"/>
      <c r="QN105" s="7"/>
      <c r="QO105" s="7"/>
      <c r="QP105" s="7"/>
      <c r="QQ105" s="7"/>
      <c r="QR105" s="7"/>
      <c r="QS105" s="7"/>
      <c r="QT105" s="7"/>
      <c r="QU105" s="7"/>
      <c r="QV105" s="7"/>
      <c r="QW105" s="7"/>
      <c r="QX105" s="7"/>
      <c r="QY105" s="7"/>
      <c r="QZ105" s="7"/>
      <c r="RA105" s="7"/>
      <c r="RB105" s="7"/>
      <c r="RC105" s="7"/>
      <c r="RD105" s="7"/>
      <c r="RE105" s="7"/>
      <c r="RF105" s="7"/>
      <c r="RG105" s="7"/>
      <c r="RH105" s="7"/>
      <c r="RI105" s="7"/>
      <c r="RJ105" s="7"/>
      <c r="RK105" s="7"/>
      <c r="RL105" s="7"/>
      <c r="RM105" s="7"/>
      <c r="RN105" s="7"/>
      <c r="RO105" s="7"/>
      <c r="RP105" s="7"/>
      <c r="RQ105" s="7"/>
      <c r="RR105" s="7"/>
      <c r="RS105" s="7"/>
      <c r="RT105" s="7"/>
      <c r="RU105" s="7"/>
      <c r="RV105" s="7"/>
      <c r="RW105" s="7"/>
      <c r="RX105" s="7"/>
      <c r="RY105" s="7"/>
      <c r="RZ105" s="7"/>
      <c r="SA105" s="7"/>
      <c r="SB105" s="7"/>
      <c r="SC105" s="7"/>
      <c r="SD105" s="7"/>
      <c r="SE105" s="7"/>
      <c r="SF105" s="7"/>
      <c r="SG105" s="7"/>
      <c r="SH105" s="7"/>
      <c r="SI105" s="7"/>
      <c r="SJ105" s="7"/>
      <c r="SK105" s="7"/>
      <c r="SL105" s="7"/>
      <c r="SM105" s="7"/>
      <c r="SN105" s="7"/>
      <c r="SO105" s="7"/>
      <c r="SP105" s="7"/>
      <c r="SQ105" s="7"/>
      <c r="SR105" s="7"/>
      <c r="SS105" s="7"/>
      <c r="ST105" s="7"/>
      <c r="SU105" s="7"/>
      <c r="SV105" s="7"/>
      <c r="SW105" s="7"/>
      <c r="SX105" s="7"/>
      <c r="SY105" s="7"/>
      <c r="SZ105" s="7"/>
      <c r="TA105" s="7"/>
      <c r="TB105" s="7"/>
      <c r="TC105" s="7"/>
      <c r="TD105" s="7"/>
      <c r="TE105" s="7"/>
      <c r="TF105" s="7"/>
      <c r="TG105" s="7"/>
      <c r="TH105" s="7"/>
      <c r="TI105" s="7"/>
      <c r="TJ105" s="7"/>
      <c r="TK105" s="7"/>
      <c r="TL105" s="7"/>
      <c r="TM105" s="7"/>
      <c r="TN105" s="7"/>
      <c r="TO105" s="7"/>
      <c r="TP105" s="7"/>
      <c r="TQ105" s="7"/>
      <c r="TR105" s="7"/>
      <c r="TS105" s="7"/>
      <c r="TT105" s="7"/>
      <c r="TU105" s="7"/>
      <c r="TV105" s="7"/>
      <c r="TW105" s="7"/>
      <c r="TX105" s="7"/>
      <c r="TY105" s="7"/>
      <c r="TZ105" s="7"/>
      <c r="UA105" s="7"/>
      <c r="UB105" s="7"/>
      <c r="UC105" s="7"/>
      <c r="UD105" s="7"/>
      <c r="UE105" s="7"/>
      <c r="UF105" s="7"/>
      <c r="UG105" s="7"/>
      <c r="UH105" s="7"/>
      <c r="UI105" s="7"/>
      <c r="UJ105" s="7"/>
      <c r="UK105" s="7"/>
      <c r="UL105" s="7"/>
      <c r="UM105" s="7"/>
      <c r="UN105" s="7"/>
      <c r="UO105" s="7"/>
      <c r="UP105" s="7"/>
      <c r="UQ105" s="7"/>
      <c r="UR105" s="7"/>
      <c r="US105" s="7"/>
      <c r="UT105" s="7"/>
      <c r="UU105" s="7"/>
      <c r="UV105" s="7"/>
      <c r="UW105" s="7"/>
      <c r="UX105" s="7"/>
      <c r="UY105" s="7"/>
      <c r="UZ105" s="7"/>
      <c r="VA105" s="7"/>
      <c r="VB105" s="7"/>
      <c r="VC105" s="7"/>
      <c r="VD105" s="7"/>
      <c r="VE105" s="7"/>
      <c r="VF105" s="7"/>
      <c r="VG105" s="7"/>
      <c r="VH105" s="7"/>
      <c r="VI105" s="7"/>
      <c r="VJ105" s="7"/>
      <c r="VK105" s="7"/>
      <c r="VL105" s="7"/>
      <c r="VM105" s="7"/>
      <c r="VN105" s="7"/>
      <c r="VO105" s="7"/>
      <c r="VP105" s="7"/>
      <c r="VQ105" s="7"/>
      <c r="VR105" s="7"/>
      <c r="VS105" s="7"/>
      <c r="VT105" s="7"/>
      <c r="VU105" s="7"/>
      <c r="VV105" s="7"/>
      <c r="VW105" s="7"/>
      <c r="VX105" s="7"/>
      <c r="VY105" s="7"/>
      <c r="VZ105" s="7"/>
      <c r="WA105" s="7"/>
      <c r="WB105" s="7"/>
      <c r="WC105" s="7"/>
      <c r="WD105" s="7"/>
      <c r="WE105" s="7"/>
      <c r="WF105" s="7"/>
      <c r="WG105" s="7"/>
      <c r="WH105" s="7"/>
      <c r="WI105" s="7"/>
      <c r="WJ105" s="7"/>
      <c r="WK105" s="7"/>
      <c r="WL105" s="7"/>
      <c r="WM105" s="7"/>
      <c r="WN105" s="7"/>
      <c r="WO105" s="7"/>
      <c r="WP105" s="7"/>
      <c r="WQ105" s="7"/>
      <c r="WR105" s="7"/>
      <c r="WS105" s="7"/>
      <c r="WT105" s="7"/>
      <c r="WU105" s="7"/>
      <c r="WV105" s="7"/>
      <c r="WW105" s="7"/>
      <c r="WX105" s="7"/>
      <c r="WY105" s="7"/>
      <c r="WZ105" s="7"/>
      <c r="XA105" s="7"/>
      <c r="XB105" s="7"/>
      <c r="XC105" s="7"/>
      <c r="XD105" s="7"/>
      <c r="XE105" s="7"/>
      <c r="XF105" s="7"/>
      <c r="XG105" s="7"/>
      <c r="XH105" s="7"/>
      <c r="XI105" s="7"/>
      <c r="XJ105" s="7"/>
      <c r="XK105" s="7"/>
      <c r="XL105" s="7"/>
      <c r="XM105" s="7"/>
      <c r="XN105" s="7"/>
      <c r="XO105" s="7"/>
      <c r="XP105" s="7"/>
      <c r="XQ105" s="7"/>
      <c r="XR105" s="7"/>
      <c r="XS105" s="7"/>
      <c r="XT105" s="7"/>
      <c r="XU105" s="7"/>
      <c r="XV105" s="7"/>
      <c r="XW105" s="7"/>
      <c r="XX105" s="7"/>
      <c r="XY105" s="7"/>
      <c r="XZ105" s="7"/>
      <c r="YA105" s="7"/>
      <c r="YB105" s="7"/>
      <c r="YC105" s="7"/>
      <c r="YD105" s="7"/>
      <c r="YE105" s="7"/>
      <c r="YF105" s="7"/>
      <c r="YG105" s="7"/>
      <c r="YH105" s="7"/>
      <c r="YI105" s="7"/>
      <c r="YJ105" s="7"/>
      <c r="YK105" s="7"/>
      <c r="YL105" s="7"/>
      <c r="YM105" s="7"/>
      <c r="YN105" s="7"/>
      <c r="YO105" s="7"/>
      <c r="YP105" s="7"/>
      <c r="YQ105" s="7"/>
      <c r="YR105" s="7"/>
      <c r="YS105" s="7"/>
      <c r="YT105" s="7"/>
      <c r="YU105" s="7"/>
      <c r="YV105" s="7"/>
      <c r="YW105" s="7"/>
      <c r="YX105" s="7"/>
      <c r="YY105" s="7"/>
      <c r="YZ105" s="7"/>
      <c r="ZA105" s="7"/>
      <c r="ZB105" s="7"/>
      <c r="ZC105" s="7"/>
      <c r="ZD105" s="7"/>
      <c r="ZE105" s="7"/>
      <c r="ZF105" s="7"/>
      <c r="ZG105" s="7"/>
      <c r="ZH105" s="7"/>
      <c r="ZI105" s="7"/>
      <c r="ZJ105" s="7"/>
      <c r="ZK105" s="7"/>
      <c r="ZL105" s="7"/>
      <c r="ZM105" s="7"/>
      <c r="ZN105" s="7"/>
      <c r="ZO105" s="7"/>
      <c r="ZP105" s="7"/>
      <c r="ZQ105" s="7"/>
      <c r="ZR105" s="7"/>
      <c r="ZS105" s="7"/>
      <c r="ZT105" s="7"/>
      <c r="ZU105" s="7"/>
      <c r="ZV105" s="7"/>
      <c r="ZW105" s="7"/>
      <c r="ZX105" s="7"/>
      <c r="ZY105" s="7"/>
      <c r="ZZ105" s="7"/>
      <c r="AAA105" s="7"/>
      <c r="AAB105" s="7"/>
      <c r="AAC105" s="7"/>
      <c r="AAD105" s="7"/>
      <c r="AAE105" s="7"/>
      <c r="AAF105" s="7"/>
      <c r="AAG105" s="7"/>
      <c r="AAH105" s="7"/>
      <c r="AAI105" s="7"/>
      <c r="AAJ105" s="7"/>
      <c r="AAK105" s="7"/>
      <c r="AAL105" s="7"/>
      <c r="AAM105" s="7"/>
      <c r="AAN105" s="7"/>
      <c r="AAO105" s="7"/>
      <c r="AAP105" s="7"/>
      <c r="AAQ105" s="7"/>
      <c r="AAR105" s="7"/>
      <c r="AAS105" s="7"/>
      <c r="AAT105" s="7"/>
      <c r="AAU105" s="7"/>
      <c r="AAV105" s="7"/>
      <c r="AAW105" s="7"/>
      <c r="AAX105" s="7"/>
      <c r="AAY105" s="7"/>
      <c r="AAZ105" s="7"/>
      <c r="ABA105" s="7"/>
      <c r="ABB105" s="7"/>
      <c r="ABC105" s="7"/>
      <c r="ABD105" s="7"/>
      <c r="ABE105" s="7"/>
      <c r="ABF105" s="7"/>
      <c r="ABG105" s="7"/>
      <c r="ABH105" s="7"/>
      <c r="ABI105" s="7"/>
      <c r="ABJ105" s="7"/>
      <c r="ABK105" s="7"/>
      <c r="ABL105" s="7"/>
      <c r="ABM105" s="7"/>
      <c r="ABN105" s="7"/>
      <c r="ABO105" s="7"/>
      <c r="ABP105" s="7"/>
      <c r="ABQ105" s="7"/>
      <c r="ABR105" s="7"/>
      <c r="ABS105" s="7"/>
      <c r="ABT105" s="7"/>
      <c r="ABU105" s="7"/>
      <c r="ABV105" s="7"/>
      <c r="ABW105" s="7"/>
      <c r="ABX105" s="7"/>
      <c r="ABY105" s="7"/>
      <c r="ABZ105" s="7"/>
      <c r="ACA105" s="7"/>
      <c r="ACB105" s="7"/>
      <c r="ACC105" s="7"/>
      <c r="ACD105" s="7"/>
      <c r="ACE105" s="7"/>
      <c r="ACF105" s="7"/>
      <c r="ACG105" s="7"/>
      <c r="ACH105" s="7"/>
      <c r="ACI105" s="7"/>
      <c r="ACJ105" s="7"/>
      <c r="ACK105" s="7"/>
      <c r="ACL105" s="7"/>
      <c r="ACM105" s="7"/>
      <c r="ACN105" s="7"/>
      <c r="ACO105" s="7"/>
      <c r="ACP105" s="7"/>
      <c r="ACQ105" s="7"/>
      <c r="ACR105" s="7"/>
      <c r="ACS105" s="7"/>
      <c r="ACT105" s="7"/>
      <c r="ACU105" s="7"/>
      <c r="ACV105" s="7"/>
      <c r="ACW105" s="7"/>
      <c r="ACX105" s="7"/>
      <c r="ACY105" s="7"/>
      <c r="ACZ105" s="7"/>
      <c r="ADA105" s="7"/>
      <c r="ADB105" s="7"/>
      <c r="ADC105" s="7"/>
      <c r="ADD105" s="7"/>
      <c r="ADE105" s="7"/>
      <c r="ADF105" s="7"/>
      <c r="ADG105" s="7"/>
      <c r="ADH105" s="7"/>
      <c r="ADI105" s="7"/>
      <c r="ADJ105" s="7"/>
      <c r="ADK105" s="7"/>
      <c r="ADL105" s="7"/>
      <c r="ADM105" s="7"/>
      <c r="ADN105" s="7"/>
      <c r="ADO105" s="7"/>
      <c r="ADP105" s="7"/>
      <c r="ADQ105" s="7"/>
      <c r="ADR105" s="7"/>
      <c r="ADS105" s="7"/>
      <c r="ADT105" s="7"/>
      <c r="ADU105" s="7"/>
      <c r="ADV105" s="7"/>
      <c r="ADW105" s="7"/>
      <c r="ADX105" s="7"/>
      <c r="ADY105" s="7"/>
      <c r="ADZ105" s="7"/>
      <c r="AEA105" s="7"/>
      <c r="AEB105" s="7"/>
      <c r="AEC105" s="7"/>
      <c r="AED105" s="7"/>
      <c r="AEE105" s="7"/>
      <c r="AEF105" s="7"/>
      <c r="AEG105" s="7"/>
      <c r="AEH105" s="7"/>
      <c r="AEI105" s="7"/>
      <c r="AEJ105" s="7"/>
      <c r="AEK105" s="7"/>
      <c r="AEL105" s="7"/>
      <c r="AEM105" s="7"/>
      <c r="AEN105" s="7"/>
      <c r="AEO105" s="7"/>
      <c r="AEP105" s="7"/>
      <c r="AEQ105" s="7"/>
      <c r="AER105" s="7"/>
      <c r="AES105" s="7"/>
      <c r="AET105" s="7"/>
      <c r="AEU105" s="7"/>
      <c r="AEV105" s="7"/>
      <c r="AEW105" s="7"/>
      <c r="AEX105" s="7"/>
      <c r="AEY105" s="7"/>
      <c r="AEZ105" s="7"/>
      <c r="AFA105" s="7"/>
      <c r="AFB105" s="7"/>
      <c r="AFC105" s="7"/>
      <c r="AFD105" s="7"/>
      <c r="AFE105" s="7"/>
      <c r="AFF105" s="7"/>
      <c r="AFG105" s="7"/>
      <c r="AFH105" s="7"/>
      <c r="AFI105" s="7"/>
      <c r="AFJ105" s="7"/>
      <c r="AFK105" s="7"/>
      <c r="AFL105" s="7"/>
      <c r="AFM105" s="7"/>
      <c r="AFN105" s="7"/>
      <c r="AFO105" s="7"/>
      <c r="AFP105" s="7"/>
      <c r="AFQ105" s="7"/>
      <c r="AFR105" s="7"/>
      <c r="AFS105" s="7"/>
      <c r="AFT105" s="7"/>
      <c r="AFU105" s="7"/>
      <c r="AFV105" s="7"/>
      <c r="AFW105" s="7"/>
      <c r="AFX105" s="7"/>
      <c r="AFY105" s="7"/>
      <c r="AFZ105" s="7"/>
      <c r="AGA105" s="7"/>
      <c r="AGB105" s="7"/>
      <c r="AGC105" s="7"/>
      <c r="AGD105" s="7"/>
      <c r="AGE105" s="7"/>
      <c r="AGF105" s="7"/>
      <c r="AGG105" s="7"/>
      <c r="AGH105" s="7"/>
      <c r="AGI105" s="7"/>
      <c r="AGJ105" s="7"/>
      <c r="AGK105" s="7"/>
      <c r="AGL105" s="7"/>
      <c r="AGM105" s="7"/>
      <c r="AGN105" s="7"/>
      <c r="AGO105" s="7"/>
      <c r="AGP105" s="7"/>
      <c r="AGQ105" s="7"/>
      <c r="AGR105" s="7"/>
      <c r="AGS105" s="7"/>
      <c r="AGT105" s="7"/>
      <c r="AGU105" s="7"/>
      <c r="AGV105" s="7"/>
      <c r="AGW105" s="7"/>
      <c r="AGX105" s="7"/>
      <c r="AGY105" s="7"/>
      <c r="AGZ105" s="7"/>
      <c r="AHA105" s="7"/>
      <c r="AHB105" s="7"/>
      <c r="AHC105" s="7"/>
      <c r="AHD105" s="7"/>
      <c r="AHE105" s="7"/>
      <c r="AHF105" s="7"/>
      <c r="AHG105" s="7"/>
      <c r="AHH105" s="7"/>
      <c r="AHI105" s="7"/>
      <c r="AHJ105" s="7"/>
      <c r="AHK105" s="7"/>
      <c r="AHL105" s="7"/>
      <c r="AHM105" s="7"/>
      <c r="AHN105" s="7"/>
      <c r="AHO105" s="7"/>
      <c r="AHP105" s="7"/>
      <c r="AHQ105" s="7"/>
      <c r="AHR105" s="7"/>
      <c r="AHS105" s="7"/>
      <c r="AHT105" s="7"/>
      <c r="AHU105" s="7"/>
      <c r="AHV105" s="7"/>
      <c r="AHW105" s="7"/>
      <c r="AHX105" s="7"/>
      <c r="AHY105" s="7"/>
      <c r="AHZ105" s="7"/>
      <c r="AIA105" s="7"/>
      <c r="AIB105" s="7"/>
      <c r="AIC105" s="7"/>
      <c r="AID105" s="7"/>
      <c r="AIE105" s="7"/>
      <c r="AIF105" s="7"/>
      <c r="AIG105" s="7"/>
      <c r="AIH105" s="7"/>
      <c r="AII105" s="7"/>
      <c r="AIJ105" s="11"/>
    </row>
    <row r="106" spans="1:920" ht="22.5" customHeight="1">
      <c r="A106" s="528"/>
      <c r="B106" s="570"/>
      <c r="C106" s="656"/>
      <c r="D106" s="600"/>
      <c r="E106" s="683"/>
      <c r="F106" s="506" t="s">
        <v>136</v>
      </c>
      <c r="G106" s="505"/>
      <c r="H106" s="566"/>
      <c r="I106" s="533"/>
      <c r="J106" s="566"/>
      <c r="K106" s="567"/>
      <c r="L106" s="564"/>
      <c r="M106" s="27"/>
      <c r="N106" s="32"/>
      <c r="P106" s="32"/>
      <c r="R106" s="32"/>
      <c r="T106" s="32"/>
      <c r="V106" s="32"/>
      <c r="X106" s="32"/>
      <c r="Y106" s="68"/>
    </row>
    <row r="107" spans="1:920" ht="21.75" customHeight="1">
      <c r="A107" s="528"/>
      <c r="B107" s="570"/>
      <c r="C107" s="656"/>
      <c r="D107" s="600"/>
      <c r="E107" s="683"/>
      <c r="F107" s="506" t="s">
        <v>137</v>
      </c>
      <c r="G107" s="505"/>
      <c r="H107" s="530"/>
      <c r="I107" s="531"/>
      <c r="J107" s="568"/>
      <c r="K107" s="569"/>
      <c r="L107" s="564"/>
      <c r="N107" s="36"/>
      <c r="O107" s="44"/>
      <c r="P107" s="36"/>
      <c r="Q107" s="44"/>
      <c r="R107" s="36"/>
      <c r="S107" s="44"/>
      <c r="T107" s="36"/>
      <c r="U107" s="44"/>
      <c r="V107" s="36"/>
      <c r="W107" s="44"/>
      <c r="X107" s="36"/>
      <c r="Y107" s="36"/>
      <c r="Z107" s="45"/>
    </row>
    <row r="108" spans="1:920" ht="21.75" customHeight="1">
      <c r="A108" s="528"/>
      <c r="B108" s="570"/>
      <c r="C108" s="656"/>
      <c r="D108" s="600"/>
      <c r="E108" s="683"/>
      <c r="F108" s="506" t="s">
        <v>138</v>
      </c>
      <c r="G108" s="505"/>
      <c r="H108" s="566"/>
      <c r="I108" s="533"/>
      <c r="J108" s="568"/>
      <c r="K108" s="569"/>
      <c r="L108" s="564"/>
      <c r="M108" s="55"/>
      <c r="N108" s="32"/>
      <c r="P108" s="32"/>
      <c r="R108" s="32"/>
      <c r="T108" s="32"/>
      <c r="V108" s="32"/>
      <c r="X108" s="32"/>
      <c r="Y108" s="68"/>
      <c r="Z108" s="45"/>
    </row>
    <row r="109" spans="1:920" ht="22.5" customHeight="1">
      <c r="A109" s="528"/>
      <c r="B109" s="570"/>
      <c r="C109" s="656"/>
      <c r="D109" s="600"/>
      <c r="E109" s="683"/>
      <c r="F109" s="506" t="s">
        <v>139</v>
      </c>
      <c r="G109" s="504"/>
      <c r="H109" s="530"/>
      <c r="I109" s="531"/>
      <c r="J109" s="566"/>
      <c r="K109" s="567"/>
      <c r="L109" s="564"/>
      <c r="M109" s="55"/>
      <c r="N109" s="36"/>
      <c r="O109" s="44"/>
      <c r="P109" s="36"/>
      <c r="Q109" s="44"/>
      <c r="R109" s="36"/>
      <c r="S109" s="44"/>
      <c r="T109" s="36"/>
      <c r="U109" s="44"/>
      <c r="V109" s="36"/>
      <c r="W109" s="67"/>
      <c r="X109" s="36"/>
      <c r="Y109" s="68"/>
      <c r="Z109" s="29"/>
    </row>
    <row r="110" spans="1:920" ht="22.5" customHeight="1" thickBot="1">
      <c r="A110" s="528"/>
      <c r="B110" s="570"/>
      <c r="C110" s="773"/>
      <c r="D110" s="600"/>
      <c r="E110" s="683"/>
      <c r="F110" s="508" t="s">
        <v>140</v>
      </c>
      <c r="G110" s="505"/>
      <c r="H110" s="574"/>
      <c r="I110" s="575"/>
      <c r="J110" s="568"/>
      <c r="K110" s="569"/>
      <c r="L110" s="564"/>
      <c r="M110" s="55"/>
      <c r="N110" s="32"/>
      <c r="P110" s="32"/>
      <c r="R110" s="32"/>
      <c r="T110" s="32"/>
      <c r="V110" s="32"/>
      <c r="X110" s="32"/>
      <c r="Y110" s="32"/>
      <c r="Z110" s="29"/>
    </row>
    <row r="111" spans="1:920" ht="30" customHeight="1" thickTop="1" thickBot="1">
      <c r="A111" s="528"/>
      <c r="B111" s="570"/>
      <c r="C111" s="596">
        <v>19</v>
      </c>
      <c r="D111" s="600" t="s">
        <v>143</v>
      </c>
      <c r="E111" s="673" t="s">
        <v>144</v>
      </c>
      <c r="F111" s="509" t="s">
        <v>145</v>
      </c>
      <c r="G111" s="173"/>
      <c r="H111" s="675"/>
      <c r="I111" s="676"/>
      <c r="J111" s="534"/>
      <c r="K111" s="535"/>
      <c r="L111" s="564"/>
      <c r="M111" s="10"/>
      <c r="N111" s="36"/>
      <c r="O111" s="44"/>
      <c r="P111" s="158"/>
      <c r="Q111" s="159"/>
      <c r="R111" s="158"/>
      <c r="S111" s="159"/>
      <c r="T111" s="158"/>
      <c r="U111" s="159"/>
      <c r="V111" s="158"/>
      <c r="W111" s="159"/>
      <c r="X111" s="158"/>
      <c r="Y111" s="36"/>
    </row>
    <row r="112" spans="1:920" ht="30" customHeight="1" thickTop="1" thickBot="1">
      <c r="A112" s="528"/>
      <c r="B112" s="570"/>
      <c r="C112" s="671"/>
      <c r="D112" s="600"/>
      <c r="E112" s="674"/>
      <c r="F112" s="510" t="s">
        <v>146</v>
      </c>
      <c r="G112" s="174"/>
      <c r="H112" s="677"/>
      <c r="I112" s="678"/>
      <c r="J112" s="536"/>
      <c r="K112" s="537"/>
      <c r="L112" s="564"/>
      <c r="M112" s="10"/>
      <c r="N112" s="31"/>
      <c r="O112" s="44"/>
      <c r="P112" s="158"/>
      <c r="Q112" s="159"/>
      <c r="R112" s="158"/>
      <c r="S112" s="159"/>
      <c r="T112" s="158"/>
      <c r="U112" s="159"/>
      <c r="V112" s="158"/>
      <c r="W112" s="9"/>
      <c r="X112" s="148"/>
      <c r="Y112" s="68"/>
      <c r="Z112" s="45"/>
    </row>
    <row r="113" spans="1:919" ht="30" customHeight="1" thickTop="1" thickBot="1">
      <c r="A113" s="529"/>
      <c r="B113" s="571"/>
      <c r="C113" s="672"/>
      <c r="D113" s="600"/>
      <c r="E113" s="674"/>
      <c r="F113" s="511" t="s">
        <v>147</v>
      </c>
      <c r="G113" s="175"/>
      <c r="H113" s="679"/>
      <c r="I113" s="680"/>
      <c r="J113" s="538"/>
      <c r="K113" s="539"/>
      <c r="L113" s="565"/>
      <c r="M113" s="10"/>
      <c r="N113" s="36"/>
      <c r="P113" s="148"/>
      <c r="Q113" s="9"/>
      <c r="R113" s="148"/>
      <c r="S113" s="9"/>
      <c r="T113" s="148"/>
      <c r="U113" s="9"/>
      <c r="V113" s="148"/>
      <c r="W113" s="158"/>
      <c r="X113" s="158"/>
      <c r="Y113" s="68"/>
      <c r="Z113" s="45"/>
    </row>
    <row r="114" spans="1:919" ht="18" customHeight="1" thickTop="1">
      <c r="A114" s="115"/>
      <c r="B114" s="90"/>
      <c r="C114" s="112"/>
      <c r="D114" s="162"/>
      <c r="E114" s="512"/>
      <c r="F114" s="162"/>
      <c r="G114" s="116"/>
      <c r="H114" s="116"/>
      <c r="I114" s="90"/>
      <c r="J114" s="116"/>
      <c r="K114" s="116"/>
      <c r="M114" s="68"/>
      <c r="N114" s="36"/>
      <c r="O114" s="44"/>
      <c r="P114" s="36"/>
      <c r="Q114" s="44"/>
      <c r="R114" s="36"/>
      <c r="S114" s="44"/>
      <c r="T114" s="36"/>
      <c r="U114" s="44"/>
      <c r="V114" s="36"/>
      <c r="W114" s="55"/>
      <c r="X114" s="32"/>
      <c r="Y114" s="32"/>
      <c r="Z114" s="45"/>
    </row>
    <row r="115" spans="1:919" s="13" customFormat="1" ht="27.75" customHeight="1" thickBot="1">
      <c r="A115" s="615" t="s">
        <v>2</v>
      </c>
      <c r="B115" s="616"/>
      <c r="C115" s="617" t="s">
        <v>3</v>
      </c>
      <c r="D115" s="541"/>
      <c r="E115" s="222" t="s">
        <v>4</v>
      </c>
      <c r="F115" s="523" t="s">
        <v>148</v>
      </c>
      <c r="G115" s="618"/>
      <c r="H115" s="522" t="s">
        <v>149</v>
      </c>
      <c r="I115" s="523"/>
      <c r="J115" s="619"/>
      <c r="K115" s="550"/>
      <c r="L115" s="111"/>
      <c r="M115" s="155"/>
      <c r="N115" s="80"/>
      <c r="O115" s="19"/>
      <c r="P115" s="80"/>
      <c r="Q115" s="19"/>
      <c r="R115" s="80"/>
      <c r="S115" s="19"/>
      <c r="T115" s="80"/>
      <c r="U115" s="19"/>
      <c r="V115" s="80"/>
      <c r="W115" s="154"/>
      <c r="X115" s="155"/>
      <c r="Y115" s="155"/>
      <c r="Z115" s="154"/>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c r="JI115" s="19"/>
      <c r="JJ115" s="19"/>
      <c r="JK115" s="19"/>
      <c r="JL115" s="19"/>
      <c r="JM115" s="19"/>
      <c r="JN115" s="19"/>
      <c r="JO115" s="19"/>
      <c r="JP115" s="19"/>
      <c r="JQ115" s="19"/>
      <c r="JR115" s="19"/>
      <c r="JS115" s="19"/>
      <c r="JT115" s="19"/>
      <c r="JU115" s="19"/>
      <c r="JV115" s="19"/>
      <c r="JW115" s="19"/>
      <c r="JX115" s="19"/>
      <c r="JY115" s="19"/>
      <c r="JZ115" s="19"/>
      <c r="KA115" s="19"/>
      <c r="KB115" s="19"/>
      <c r="KC115" s="19"/>
      <c r="KD115" s="19"/>
      <c r="KE115" s="19"/>
      <c r="KF115" s="19"/>
      <c r="KG115" s="19"/>
      <c r="KH115" s="19"/>
      <c r="KI115" s="19"/>
      <c r="KJ115" s="19"/>
      <c r="KK115" s="19"/>
      <c r="KL115" s="19"/>
      <c r="KM115" s="19"/>
      <c r="KN115" s="19"/>
      <c r="KO115" s="19"/>
      <c r="KP115" s="19"/>
      <c r="KQ115" s="19"/>
      <c r="KR115" s="19"/>
      <c r="KS115" s="19"/>
      <c r="KT115" s="19"/>
      <c r="KU115" s="19"/>
      <c r="KV115" s="19"/>
      <c r="KW115" s="19"/>
      <c r="KX115" s="19"/>
      <c r="KY115" s="19"/>
      <c r="KZ115" s="19"/>
      <c r="LA115" s="19"/>
      <c r="LB115" s="19"/>
      <c r="LC115" s="19"/>
      <c r="LD115" s="19"/>
      <c r="LE115" s="19"/>
      <c r="LF115" s="19"/>
      <c r="LG115" s="19"/>
      <c r="LH115" s="19"/>
      <c r="LI115" s="19"/>
      <c r="LJ115" s="19"/>
      <c r="LK115" s="19"/>
      <c r="LL115" s="19"/>
      <c r="LM115" s="19"/>
      <c r="LN115" s="19"/>
      <c r="LO115" s="19"/>
      <c r="LP115" s="19"/>
      <c r="LQ115" s="19"/>
      <c r="LR115" s="19"/>
      <c r="LS115" s="19"/>
      <c r="LT115" s="19"/>
      <c r="LU115" s="19"/>
      <c r="LV115" s="19"/>
      <c r="LW115" s="19"/>
      <c r="LX115" s="19"/>
      <c r="LY115" s="19"/>
      <c r="LZ115" s="19"/>
      <c r="MA115" s="19"/>
      <c r="MB115" s="19"/>
      <c r="MC115" s="19"/>
      <c r="MD115" s="19"/>
      <c r="ME115" s="19"/>
      <c r="MF115" s="19"/>
      <c r="MG115" s="19"/>
      <c r="MH115" s="19"/>
      <c r="MI115" s="19"/>
      <c r="MJ115" s="19"/>
      <c r="MK115" s="19"/>
      <c r="ML115" s="19"/>
      <c r="MM115" s="19"/>
      <c r="MN115" s="19"/>
      <c r="MO115" s="19"/>
      <c r="MP115" s="19"/>
      <c r="MQ115" s="19"/>
      <c r="MR115" s="19"/>
      <c r="MS115" s="19"/>
      <c r="MT115" s="19"/>
      <c r="MU115" s="19"/>
      <c r="MV115" s="19"/>
      <c r="MW115" s="19"/>
      <c r="MX115" s="19"/>
      <c r="MY115" s="19"/>
      <c r="MZ115" s="19"/>
      <c r="NA115" s="19"/>
      <c r="NB115" s="19"/>
      <c r="NC115" s="19"/>
      <c r="ND115" s="19"/>
      <c r="NE115" s="19"/>
      <c r="NF115" s="19"/>
      <c r="NG115" s="19"/>
      <c r="NH115" s="19"/>
      <c r="NI115" s="19"/>
      <c r="NJ115" s="19"/>
      <c r="NK115" s="19"/>
      <c r="NL115" s="19"/>
      <c r="NM115" s="19"/>
      <c r="NN115" s="19"/>
      <c r="NO115" s="19"/>
      <c r="NP115" s="19"/>
      <c r="NQ115" s="19"/>
      <c r="NR115" s="19"/>
      <c r="NS115" s="19"/>
      <c r="NT115" s="19"/>
      <c r="NU115" s="19"/>
      <c r="NV115" s="19"/>
      <c r="NW115" s="19"/>
      <c r="NX115" s="19"/>
      <c r="NY115" s="19"/>
      <c r="NZ115" s="19"/>
      <c r="OA115" s="19"/>
      <c r="OB115" s="19"/>
      <c r="OC115" s="19"/>
      <c r="OD115" s="19"/>
      <c r="OE115" s="19"/>
      <c r="OF115" s="19"/>
      <c r="OG115" s="19"/>
      <c r="OH115" s="19"/>
      <c r="OI115" s="19"/>
      <c r="OJ115" s="19"/>
      <c r="OK115" s="19"/>
      <c r="OL115" s="19"/>
      <c r="OM115" s="19"/>
      <c r="ON115" s="19"/>
      <c r="OO115" s="19"/>
      <c r="OP115" s="19"/>
      <c r="OQ115" s="19"/>
      <c r="OR115" s="19"/>
      <c r="OS115" s="19"/>
      <c r="OT115" s="19"/>
      <c r="OU115" s="19"/>
      <c r="OV115" s="19"/>
      <c r="OW115" s="19"/>
      <c r="OX115" s="19"/>
      <c r="OY115" s="19"/>
      <c r="OZ115" s="19"/>
      <c r="PA115" s="19"/>
      <c r="PB115" s="19"/>
      <c r="PC115" s="19"/>
      <c r="PD115" s="19"/>
      <c r="PE115" s="19"/>
      <c r="PF115" s="19"/>
      <c r="PG115" s="19"/>
      <c r="PH115" s="19"/>
      <c r="PI115" s="19"/>
      <c r="PJ115" s="19"/>
      <c r="PK115" s="19"/>
      <c r="PL115" s="19"/>
      <c r="PM115" s="19"/>
      <c r="PN115" s="19"/>
      <c r="PO115" s="19"/>
      <c r="PP115" s="19"/>
      <c r="PQ115" s="19"/>
      <c r="PR115" s="19"/>
      <c r="PS115" s="19"/>
      <c r="PT115" s="19"/>
      <c r="PU115" s="19"/>
      <c r="PV115" s="19"/>
      <c r="PW115" s="19"/>
      <c r="PX115" s="19"/>
      <c r="PY115" s="19"/>
      <c r="PZ115" s="19"/>
      <c r="QA115" s="19"/>
      <c r="QB115" s="19"/>
      <c r="QC115" s="19"/>
      <c r="QD115" s="19"/>
      <c r="QE115" s="19"/>
      <c r="QF115" s="19"/>
      <c r="QG115" s="19"/>
      <c r="QH115" s="19"/>
      <c r="QI115" s="19"/>
      <c r="QJ115" s="19"/>
      <c r="QK115" s="19"/>
      <c r="QL115" s="19"/>
      <c r="QM115" s="19"/>
      <c r="QN115" s="19"/>
      <c r="QO115" s="19"/>
      <c r="QP115" s="19"/>
      <c r="QQ115" s="19"/>
      <c r="QR115" s="19"/>
      <c r="QS115" s="19"/>
      <c r="QT115" s="19"/>
      <c r="QU115" s="19"/>
      <c r="QV115" s="19"/>
      <c r="QW115" s="19"/>
      <c r="QX115" s="19"/>
      <c r="QY115" s="19"/>
      <c r="QZ115" s="19"/>
      <c r="RA115" s="19"/>
      <c r="RB115" s="19"/>
      <c r="RC115" s="19"/>
      <c r="RD115" s="19"/>
      <c r="RE115" s="19"/>
      <c r="RF115" s="19"/>
      <c r="RG115" s="19"/>
      <c r="RH115" s="19"/>
      <c r="RI115" s="19"/>
      <c r="RJ115" s="19"/>
      <c r="RK115" s="19"/>
      <c r="RL115" s="19"/>
      <c r="RM115" s="19"/>
      <c r="RN115" s="19"/>
      <c r="RO115" s="19"/>
      <c r="RP115" s="19"/>
      <c r="RQ115" s="19"/>
      <c r="RR115" s="19"/>
      <c r="RS115" s="19"/>
      <c r="RT115" s="19"/>
      <c r="RU115" s="19"/>
      <c r="RV115" s="19"/>
      <c r="RW115" s="19"/>
      <c r="RX115" s="19"/>
      <c r="RY115" s="19"/>
      <c r="RZ115" s="19"/>
      <c r="SA115" s="19"/>
      <c r="SB115" s="19"/>
      <c r="SC115" s="19"/>
      <c r="SD115" s="19"/>
      <c r="SE115" s="19"/>
      <c r="SF115" s="19"/>
      <c r="SG115" s="19"/>
      <c r="SH115" s="19"/>
      <c r="SI115" s="19"/>
      <c r="SJ115" s="19"/>
      <c r="SK115" s="19"/>
      <c r="SL115" s="19"/>
      <c r="SM115" s="19"/>
      <c r="SN115" s="19"/>
      <c r="SO115" s="19"/>
      <c r="SP115" s="19"/>
      <c r="SQ115" s="19"/>
      <c r="SR115" s="19"/>
      <c r="SS115" s="19"/>
      <c r="ST115" s="19"/>
      <c r="SU115" s="19"/>
      <c r="SV115" s="19"/>
      <c r="SW115" s="19"/>
      <c r="SX115" s="19"/>
      <c r="SY115" s="19"/>
      <c r="SZ115" s="19"/>
      <c r="TA115" s="19"/>
      <c r="TB115" s="19"/>
      <c r="TC115" s="19"/>
      <c r="TD115" s="19"/>
      <c r="TE115" s="19"/>
      <c r="TF115" s="19"/>
      <c r="TG115" s="19"/>
      <c r="TH115" s="19"/>
      <c r="TI115" s="19"/>
      <c r="TJ115" s="19"/>
      <c r="TK115" s="19"/>
      <c r="TL115" s="19"/>
      <c r="TM115" s="19"/>
      <c r="TN115" s="19"/>
      <c r="TO115" s="19"/>
      <c r="TP115" s="19"/>
      <c r="TQ115" s="19"/>
      <c r="TR115" s="19"/>
      <c r="TS115" s="19"/>
      <c r="TT115" s="19"/>
      <c r="TU115" s="19"/>
      <c r="TV115" s="19"/>
      <c r="TW115" s="19"/>
      <c r="TX115" s="19"/>
      <c r="TY115" s="19"/>
      <c r="TZ115" s="19"/>
      <c r="UA115" s="19"/>
      <c r="UB115" s="19"/>
      <c r="UC115" s="19"/>
      <c r="UD115" s="19"/>
      <c r="UE115" s="19"/>
      <c r="UF115" s="19"/>
      <c r="UG115" s="19"/>
      <c r="UH115" s="19"/>
      <c r="UI115" s="19"/>
      <c r="UJ115" s="19"/>
      <c r="UK115" s="19"/>
      <c r="UL115" s="19"/>
      <c r="UM115" s="19"/>
      <c r="UN115" s="19"/>
      <c r="UO115" s="19"/>
      <c r="UP115" s="19"/>
      <c r="UQ115" s="19"/>
      <c r="UR115" s="19"/>
      <c r="US115" s="19"/>
      <c r="UT115" s="19"/>
      <c r="UU115" s="19"/>
      <c r="UV115" s="19"/>
      <c r="UW115" s="19"/>
      <c r="UX115" s="19"/>
      <c r="UY115" s="19"/>
      <c r="UZ115" s="19"/>
      <c r="VA115" s="19"/>
      <c r="VB115" s="19"/>
      <c r="VC115" s="19"/>
      <c r="VD115" s="19"/>
      <c r="VE115" s="19"/>
      <c r="VF115" s="19"/>
      <c r="VG115" s="19"/>
      <c r="VH115" s="19"/>
      <c r="VI115" s="19"/>
      <c r="VJ115" s="19"/>
      <c r="VK115" s="19"/>
      <c r="VL115" s="19"/>
      <c r="VM115" s="19"/>
      <c r="VN115" s="19"/>
      <c r="VO115" s="19"/>
      <c r="VP115" s="19"/>
      <c r="VQ115" s="19"/>
      <c r="VR115" s="19"/>
      <c r="VS115" s="19"/>
      <c r="VT115" s="19"/>
      <c r="VU115" s="19"/>
      <c r="VV115" s="19"/>
      <c r="VW115" s="19"/>
      <c r="VX115" s="19"/>
      <c r="VY115" s="19"/>
      <c r="VZ115" s="19"/>
      <c r="WA115" s="19"/>
      <c r="WB115" s="19"/>
      <c r="WC115" s="19"/>
      <c r="WD115" s="19"/>
      <c r="WE115" s="19"/>
      <c r="WF115" s="19"/>
      <c r="WG115" s="19"/>
      <c r="WH115" s="19"/>
      <c r="WI115" s="19"/>
      <c r="WJ115" s="19"/>
      <c r="WK115" s="19"/>
      <c r="WL115" s="19"/>
      <c r="WM115" s="19"/>
      <c r="WN115" s="19"/>
      <c r="WO115" s="19"/>
      <c r="WP115" s="19"/>
      <c r="WQ115" s="19"/>
      <c r="WR115" s="19"/>
      <c r="WS115" s="19"/>
      <c r="WT115" s="19"/>
      <c r="WU115" s="19"/>
      <c r="WV115" s="19"/>
      <c r="WW115" s="19"/>
      <c r="WX115" s="19"/>
      <c r="WY115" s="19"/>
      <c r="WZ115" s="19"/>
      <c r="XA115" s="19"/>
      <c r="XB115" s="19"/>
      <c r="XC115" s="19"/>
      <c r="XD115" s="19"/>
      <c r="XE115" s="19"/>
      <c r="XF115" s="19"/>
      <c r="XG115" s="19"/>
      <c r="XH115" s="19"/>
      <c r="XI115" s="19"/>
      <c r="XJ115" s="19"/>
      <c r="XK115" s="19"/>
      <c r="XL115" s="19"/>
      <c r="XM115" s="19"/>
      <c r="XN115" s="19"/>
      <c r="XO115" s="19"/>
      <c r="XP115" s="19"/>
      <c r="XQ115" s="19"/>
      <c r="XR115" s="19"/>
      <c r="XS115" s="19"/>
      <c r="XT115" s="19"/>
      <c r="XU115" s="19"/>
      <c r="XV115" s="19"/>
      <c r="XW115" s="19"/>
      <c r="XX115" s="19"/>
      <c r="XY115" s="19"/>
      <c r="XZ115" s="19"/>
      <c r="YA115" s="19"/>
      <c r="YB115" s="19"/>
      <c r="YC115" s="19"/>
      <c r="YD115" s="19"/>
      <c r="YE115" s="19"/>
      <c r="YF115" s="19"/>
      <c r="YG115" s="19"/>
      <c r="YH115" s="19"/>
      <c r="YI115" s="19"/>
      <c r="YJ115" s="19"/>
      <c r="YK115" s="19"/>
      <c r="YL115" s="19"/>
      <c r="YM115" s="19"/>
      <c r="YN115" s="19"/>
      <c r="YO115" s="19"/>
      <c r="YP115" s="19"/>
      <c r="YQ115" s="19"/>
      <c r="YR115" s="19"/>
      <c r="YS115" s="19"/>
      <c r="YT115" s="19"/>
      <c r="YU115" s="19"/>
      <c r="YV115" s="19"/>
      <c r="YW115" s="19"/>
      <c r="YX115" s="19"/>
      <c r="YY115" s="19"/>
      <c r="YZ115" s="19"/>
      <c r="ZA115" s="19"/>
      <c r="ZB115" s="19"/>
      <c r="ZC115" s="19"/>
      <c r="ZD115" s="19"/>
      <c r="ZE115" s="19"/>
      <c r="ZF115" s="19"/>
      <c r="ZG115" s="19"/>
      <c r="ZH115" s="19"/>
      <c r="ZI115" s="19"/>
      <c r="ZJ115" s="19"/>
      <c r="ZK115" s="19"/>
      <c r="ZL115" s="19"/>
      <c r="ZM115" s="19"/>
      <c r="ZN115" s="19"/>
      <c r="ZO115" s="19"/>
      <c r="ZP115" s="19"/>
      <c r="ZQ115" s="19"/>
      <c r="ZR115" s="19"/>
      <c r="ZS115" s="19"/>
      <c r="ZT115" s="19"/>
      <c r="ZU115" s="19"/>
      <c r="ZV115" s="19"/>
      <c r="ZW115" s="19"/>
      <c r="ZX115" s="19"/>
      <c r="ZY115" s="19"/>
      <c r="ZZ115" s="19"/>
      <c r="AAA115" s="19"/>
      <c r="AAB115" s="19"/>
      <c r="AAC115" s="19"/>
      <c r="AAD115" s="19"/>
      <c r="AAE115" s="19"/>
      <c r="AAF115" s="19"/>
      <c r="AAG115" s="19"/>
      <c r="AAH115" s="19"/>
      <c r="AAI115" s="19"/>
      <c r="AAJ115" s="19"/>
      <c r="AAK115" s="19"/>
      <c r="AAL115" s="19"/>
      <c r="AAM115" s="19"/>
      <c r="AAN115" s="19"/>
      <c r="AAO115" s="19"/>
      <c r="AAP115" s="19"/>
      <c r="AAQ115" s="19"/>
      <c r="AAR115" s="19"/>
      <c r="AAS115" s="19"/>
      <c r="AAT115" s="19"/>
      <c r="AAU115" s="19"/>
      <c r="AAV115" s="19"/>
      <c r="AAW115" s="19"/>
      <c r="AAX115" s="19"/>
      <c r="AAY115" s="19"/>
      <c r="AAZ115" s="19"/>
      <c r="ABA115" s="19"/>
      <c r="ABB115" s="19"/>
      <c r="ABC115" s="19"/>
      <c r="ABD115" s="19"/>
      <c r="ABE115" s="19"/>
      <c r="ABF115" s="19"/>
      <c r="ABG115" s="19"/>
      <c r="ABH115" s="19"/>
      <c r="ABI115" s="19"/>
      <c r="ABJ115" s="19"/>
      <c r="ABK115" s="19"/>
      <c r="ABL115" s="19"/>
      <c r="ABM115" s="19"/>
      <c r="ABN115" s="19"/>
      <c r="ABO115" s="19"/>
      <c r="ABP115" s="19"/>
      <c r="ABQ115" s="19"/>
      <c r="ABR115" s="19"/>
      <c r="ABS115" s="19"/>
      <c r="ABT115" s="19"/>
      <c r="ABU115" s="19"/>
      <c r="ABV115" s="19"/>
      <c r="ABW115" s="19"/>
      <c r="ABX115" s="19"/>
      <c r="ABY115" s="19"/>
      <c r="ABZ115" s="19"/>
      <c r="ACA115" s="19"/>
      <c r="ACB115" s="19"/>
      <c r="ACC115" s="19"/>
      <c r="ACD115" s="19"/>
      <c r="ACE115" s="19"/>
      <c r="ACF115" s="19"/>
      <c r="ACG115" s="19"/>
      <c r="ACH115" s="19"/>
      <c r="ACI115" s="19"/>
      <c r="ACJ115" s="19"/>
      <c r="ACK115" s="19"/>
      <c r="ACL115" s="19"/>
      <c r="ACM115" s="19"/>
      <c r="ACN115" s="19"/>
      <c r="ACO115" s="19"/>
      <c r="ACP115" s="19"/>
      <c r="ACQ115" s="19"/>
      <c r="ACR115" s="19"/>
      <c r="ACS115" s="19"/>
      <c r="ACT115" s="19"/>
      <c r="ACU115" s="19"/>
      <c r="ACV115" s="19"/>
      <c r="ACW115" s="19"/>
      <c r="ACX115" s="19"/>
      <c r="ACY115" s="19"/>
      <c r="ACZ115" s="19"/>
      <c r="ADA115" s="19"/>
      <c r="ADB115" s="19"/>
      <c r="ADC115" s="19"/>
      <c r="ADD115" s="19"/>
      <c r="ADE115" s="19"/>
      <c r="ADF115" s="19"/>
      <c r="ADG115" s="19"/>
      <c r="ADH115" s="19"/>
      <c r="ADI115" s="19"/>
      <c r="ADJ115" s="19"/>
      <c r="ADK115" s="19"/>
      <c r="ADL115" s="19"/>
      <c r="ADM115" s="19"/>
      <c r="ADN115" s="19"/>
      <c r="ADO115" s="19"/>
      <c r="ADP115" s="19"/>
      <c r="ADQ115" s="19"/>
      <c r="ADR115" s="19"/>
      <c r="ADS115" s="19"/>
      <c r="ADT115" s="19"/>
      <c r="ADU115" s="19"/>
      <c r="ADV115" s="19"/>
      <c r="ADW115" s="19"/>
      <c r="ADX115" s="19"/>
      <c r="ADY115" s="19"/>
      <c r="ADZ115" s="19"/>
      <c r="AEA115" s="19"/>
      <c r="AEB115" s="19"/>
      <c r="AEC115" s="19"/>
      <c r="AED115" s="19"/>
      <c r="AEE115" s="19"/>
      <c r="AEF115" s="19"/>
      <c r="AEG115" s="19"/>
      <c r="AEH115" s="19"/>
      <c r="AEI115" s="19"/>
      <c r="AEJ115" s="19"/>
      <c r="AEK115" s="19"/>
      <c r="AEL115" s="19"/>
      <c r="AEM115" s="19"/>
      <c r="AEN115" s="19"/>
      <c r="AEO115" s="19"/>
      <c r="AEP115" s="19"/>
      <c r="AEQ115" s="19"/>
      <c r="AER115" s="19"/>
      <c r="AES115" s="19"/>
      <c r="AET115" s="19"/>
      <c r="AEU115" s="19"/>
      <c r="AEV115" s="19"/>
      <c r="AEW115" s="19"/>
      <c r="AEX115" s="19"/>
      <c r="AEY115" s="19"/>
      <c r="AEZ115" s="19"/>
      <c r="AFA115" s="19"/>
      <c r="AFB115" s="19"/>
      <c r="AFC115" s="19"/>
      <c r="AFD115" s="19"/>
      <c r="AFE115" s="19"/>
      <c r="AFF115" s="19"/>
      <c r="AFG115" s="19"/>
      <c r="AFH115" s="19"/>
      <c r="AFI115" s="19"/>
      <c r="AFJ115" s="19"/>
      <c r="AFK115" s="19"/>
      <c r="AFL115" s="19"/>
      <c r="AFM115" s="19"/>
      <c r="AFN115" s="19"/>
      <c r="AFO115" s="19"/>
      <c r="AFP115" s="19"/>
      <c r="AFQ115" s="19"/>
      <c r="AFR115" s="19"/>
      <c r="AFS115" s="19"/>
      <c r="AFT115" s="19"/>
      <c r="AFU115" s="19"/>
      <c r="AFV115" s="19"/>
      <c r="AFW115" s="19"/>
      <c r="AFX115" s="19"/>
      <c r="AFY115" s="19"/>
      <c r="AFZ115" s="19"/>
      <c r="AGA115" s="19"/>
      <c r="AGB115" s="19"/>
      <c r="AGC115" s="19"/>
      <c r="AGD115" s="19"/>
      <c r="AGE115" s="19"/>
      <c r="AGF115" s="19"/>
      <c r="AGG115" s="19"/>
      <c r="AGH115" s="19"/>
      <c r="AGI115" s="19"/>
      <c r="AGJ115" s="19"/>
      <c r="AGK115" s="19"/>
      <c r="AGL115" s="19"/>
      <c r="AGM115" s="19"/>
      <c r="AGN115" s="19"/>
      <c r="AGO115" s="19"/>
      <c r="AGP115" s="19"/>
      <c r="AGQ115" s="19"/>
      <c r="AGR115" s="19"/>
      <c r="AGS115" s="19"/>
      <c r="AGT115" s="19"/>
      <c r="AGU115" s="19"/>
      <c r="AGV115" s="19"/>
      <c r="AGW115" s="19"/>
      <c r="AGX115" s="19"/>
      <c r="AGY115" s="19"/>
      <c r="AGZ115" s="19"/>
      <c r="AHA115" s="19"/>
      <c r="AHB115" s="19"/>
      <c r="AHC115" s="19"/>
      <c r="AHD115" s="19"/>
      <c r="AHE115" s="19"/>
      <c r="AHF115" s="19"/>
      <c r="AHG115" s="19"/>
      <c r="AHH115" s="19"/>
      <c r="AHI115" s="19"/>
      <c r="AHJ115" s="19"/>
      <c r="AHK115" s="19"/>
      <c r="AHL115" s="19"/>
      <c r="AHM115" s="19"/>
      <c r="AHN115" s="19"/>
      <c r="AHO115" s="19"/>
      <c r="AHP115" s="19"/>
      <c r="AHQ115" s="19"/>
      <c r="AHR115" s="19"/>
      <c r="AHS115" s="19"/>
      <c r="AHT115" s="19"/>
      <c r="AHU115" s="19"/>
      <c r="AHV115" s="19"/>
      <c r="AHW115" s="19"/>
      <c r="AHX115" s="19"/>
      <c r="AHY115" s="19"/>
      <c r="AHZ115" s="19"/>
      <c r="AIA115" s="19"/>
      <c r="AIB115" s="19"/>
      <c r="AIC115" s="19"/>
      <c r="AID115" s="19"/>
      <c r="AIE115" s="19"/>
      <c r="AIF115" s="19"/>
      <c r="AIG115" s="19"/>
      <c r="AIH115" s="19"/>
      <c r="AII115" s="19"/>
    </row>
    <row r="116" spans="1:919" ht="81" customHeight="1" thickTop="1">
      <c r="A116" s="552">
        <v>1.1000000000000001</v>
      </c>
      <c r="B116" s="554" t="s">
        <v>150</v>
      </c>
      <c r="C116" s="382">
        <v>20</v>
      </c>
      <c r="D116" s="355" t="s">
        <v>151</v>
      </c>
      <c r="E116" s="240" t="s">
        <v>152</v>
      </c>
      <c r="F116" s="603"/>
      <c r="G116" s="604"/>
      <c r="H116" s="620"/>
      <c r="I116" s="621"/>
      <c r="J116" s="622"/>
      <c r="K116" s="551"/>
      <c r="L116" s="67"/>
      <c r="N116" s="36"/>
      <c r="O116" s="44"/>
      <c r="P116" s="36"/>
      <c r="Q116" s="44"/>
      <c r="R116" s="36"/>
      <c r="S116" s="44"/>
      <c r="T116" s="36"/>
      <c r="U116" s="44"/>
      <c r="V116" s="36"/>
      <c r="W116" s="67"/>
      <c r="X116" s="68"/>
      <c r="Y116" s="68"/>
      <c r="Z116" s="45"/>
    </row>
    <row r="117" spans="1:919" s="1" customFormat="1" ht="81" customHeight="1">
      <c r="A117" s="553"/>
      <c r="B117" s="555"/>
      <c r="C117" s="284">
        <v>21</v>
      </c>
      <c r="D117" s="255" t="s">
        <v>153</v>
      </c>
      <c r="E117" s="605" t="s">
        <v>154</v>
      </c>
      <c r="F117" s="606"/>
      <c r="G117" s="607"/>
      <c r="H117" s="620"/>
      <c r="I117" s="621"/>
      <c r="J117" s="622"/>
      <c r="K117" s="551"/>
      <c r="L117" s="7"/>
      <c r="M117" s="78"/>
      <c r="N117" s="34"/>
      <c r="P117" s="34"/>
      <c r="R117" s="34"/>
      <c r="T117" s="34"/>
      <c r="V117" s="34"/>
      <c r="X117" s="35"/>
      <c r="Y117" s="35"/>
    </row>
    <row r="118" spans="1:919" s="1" customFormat="1" ht="81" customHeight="1" thickBot="1">
      <c r="A118" s="553"/>
      <c r="B118" s="555"/>
      <c r="C118" s="221">
        <v>22</v>
      </c>
      <c r="D118" s="255" t="s">
        <v>155</v>
      </c>
      <c r="E118" s="599"/>
      <c r="F118" s="608"/>
      <c r="G118" s="609"/>
      <c r="H118" s="542"/>
      <c r="I118" s="543"/>
      <c r="J118" s="544"/>
      <c r="K118" s="551"/>
      <c r="L118" s="44"/>
      <c r="M118" s="38"/>
      <c r="N118" s="37"/>
      <c r="O118" s="130"/>
      <c r="P118" s="37"/>
      <c r="Q118" s="130"/>
      <c r="R118" s="37"/>
      <c r="S118" s="130"/>
      <c r="T118" s="37"/>
      <c r="U118" s="130"/>
      <c r="V118" s="37"/>
      <c r="W118" s="76"/>
      <c r="X118" s="34"/>
      <c r="Y118" s="34"/>
      <c r="Z118" s="38"/>
    </row>
    <row r="119" spans="1:919" s="1" customFormat="1" ht="66" customHeight="1" thickTop="1" thickBot="1">
      <c r="A119" s="553"/>
      <c r="B119" s="555"/>
      <c r="C119" s="610">
        <v>23</v>
      </c>
      <c r="D119" s="599" t="s">
        <v>156</v>
      </c>
      <c r="E119" s="605" t="s">
        <v>157</v>
      </c>
      <c r="F119" s="501" t="s">
        <v>158</v>
      </c>
      <c r="G119" s="613"/>
      <c r="H119" s="545"/>
      <c r="I119" s="546"/>
      <c r="J119" s="547"/>
      <c r="K119" s="551"/>
      <c r="L119" s="7"/>
      <c r="M119" s="79"/>
      <c r="N119" s="34"/>
      <c r="P119" s="34"/>
      <c r="R119" s="34"/>
      <c r="T119" s="34"/>
      <c r="U119" s="34"/>
      <c r="V119" s="104"/>
      <c r="X119" s="37"/>
      <c r="Y119" s="37"/>
      <c r="Z119" s="38"/>
    </row>
    <row r="120" spans="1:919" s="1" customFormat="1" ht="66" customHeight="1" thickTop="1" thickBot="1">
      <c r="A120" s="553"/>
      <c r="B120" s="555"/>
      <c r="C120" s="611"/>
      <c r="D120" s="599"/>
      <c r="E120" s="605"/>
      <c r="F120" s="502" t="s">
        <v>159</v>
      </c>
      <c r="G120" s="614"/>
      <c r="H120" s="548"/>
      <c r="I120" s="549"/>
      <c r="J120" s="549"/>
      <c r="K120" s="551"/>
      <c r="L120" s="44"/>
      <c r="M120" s="38"/>
      <c r="N120" s="37"/>
      <c r="O120" s="130"/>
      <c r="P120" s="37"/>
      <c r="Q120" s="76"/>
      <c r="R120" s="130"/>
      <c r="S120" s="37"/>
      <c r="T120" s="37"/>
      <c r="U120" s="37"/>
      <c r="V120" s="76"/>
      <c r="W120" s="76"/>
      <c r="X120" s="37"/>
      <c r="Y120" s="33"/>
    </row>
    <row r="121" spans="1:919" s="1" customFormat="1" ht="66" customHeight="1" thickTop="1" thickBot="1">
      <c r="A121" s="553"/>
      <c r="B121" s="555"/>
      <c r="C121" s="612"/>
      <c r="D121" s="599"/>
      <c r="E121" s="605"/>
      <c r="F121" s="503" t="s">
        <v>160</v>
      </c>
      <c r="G121" s="614"/>
      <c r="H121" s="548"/>
      <c r="I121" s="549"/>
      <c r="J121" s="549"/>
      <c r="K121" s="551"/>
      <c r="L121" s="44"/>
      <c r="M121" s="37"/>
      <c r="N121" s="37"/>
      <c r="O121" s="37"/>
      <c r="P121" s="37"/>
      <c r="Q121" s="37"/>
      <c r="R121" s="130"/>
      <c r="S121" s="37"/>
      <c r="T121" s="37"/>
      <c r="U121" s="37"/>
      <c r="V121" s="37"/>
      <c r="W121" s="130"/>
      <c r="X121" s="37"/>
      <c r="Y121" s="37"/>
      <c r="Z121" s="38"/>
    </row>
    <row r="122" spans="1:919" s="1" customFormat="1" ht="8.25" customHeight="1" thickTop="1" thickBot="1">
      <c r="A122" s="515"/>
      <c r="B122" s="515"/>
      <c r="C122" s="515"/>
      <c r="D122" s="516"/>
      <c r="E122" s="516"/>
      <c r="F122" s="516"/>
      <c r="G122" s="515"/>
      <c r="H122" s="515"/>
      <c r="I122" s="515"/>
      <c r="J122" s="515"/>
      <c r="K122" s="517"/>
      <c r="L122" s="36"/>
      <c r="M122" s="35"/>
      <c r="N122" s="34"/>
      <c r="P122" s="34"/>
      <c r="Q122" s="104"/>
      <c r="S122" s="34"/>
      <c r="T122" s="34"/>
      <c r="U122" s="34"/>
      <c r="V122" s="104"/>
      <c r="X122" s="34"/>
      <c r="Y122" s="37"/>
      <c r="Z122" s="38"/>
    </row>
    <row r="123" spans="1:919" ht="13.5" thickTop="1">
      <c r="A123" s="792" t="s">
        <v>161</v>
      </c>
      <c r="B123" s="793"/>
      <c r="C123" s="793"/>
      <c r="D123" s="793"/>
      <c r="E123" s="793"/>
      <c r="F123" s="793"/>
      <c r="G123" s="793"/>
      <c r="H123" s="793"/>
      <c r="I123" s="793"/>
      <c r="J123" s="793"/>
      <c r="K123" s="794"/>
      <c r="L123" s="44"/>
      <c r="M123" s="45"/>
      <c r="N123" s="36"/>
      <c r="O123" s="5"/>
      <c r="P123" s="36"/>
      <c r="Q123" s="67"/>
      <c r="R123" s="44"/>
      <c r="S123" s="36"/>
      <c r="T123" s="36"/>
      <c r="U123" s="36"/>
      <c r="V123" s="67"/>
      <c r="W123" s="44"/>
      <c r="X123" s="36"/>
      <c r="Y123" s="32"/>
      <c r="Z123" s="45"/>
    </row>
    <row r="124" spans="1:919">
      <c r="A124" s="795"/>
      <c r="B124" s="796"/>
      <c r="C124" s="796"/>
      <c r="D124" s="796"/>
      <c r="E124" s="796"/>
      <c r="F124" s="796"/>
      <c r="G124" s="796"/>
      <c r="H124" s="796"/>
      <c r="I124" s="796"/>
      <c r="J124" s="796"/>
      <c r="K124" s="797"/>
      <c r="L124" s="44"/>
      <c r="M124" s="30"/>
      <c r="N124" s="32"/>
      <c r="P124" s="32"/>
      <c r="Q124" s="26"/>
      <c r="S124" s="32"/>
      <c r="T124" s="32"/>
      <c r="U124" s="32"/>
      <c r="V124" s="26"/>
      <c r="X124" s="32"/>
      <c r="Y124" s="36"/>
      <c r="Z124" s="45"/>
    </row>
    <row r="125" spans="1:919">
      <c r="A125" s="795"/>
      <c r="B125" s="796"/>
      <c r="C125" s="796"/>
      <c r="D125" s="796"/>
      <c r="E125" s="796"/>
      <c r="F125" s="796"/>
      <c r="G125" s="796"/>
      <c r="H125" s="796"/>
      <c r="I125" s="796"/>
      <c r="J125" s="796"/>
      <c r="K125" s="797"/>
      <c r="L125" s="44"/>
      <c r="M125" s="45"/>
      <c r="N125" s="36"/>
      <c r="O125" s="44"/>
      <c r="P125" s="36"/>
      <c r="Q125" s="67"/>
      <c r="R125" s="44"/>
      <c r="S125" s="36"/>
      <c r="T125" s="36"/>
      <c r="U125" s="36"/>
      <c r="V125" s="67"/>
      <c r="W125" s="44"/>
      <c r="X125" s="36"/>
      <c r="Y125" s="36"/>
      <c r="Z125" s="45"/>
    </row>
    <row r="126" spans="1:919">
      <c r="A126" s="795"/>
      <c r="B126" s="796"/>
      <c r="C126" s="796"/>
      <c r="D126" s="796"/>
      <c r="E126" s="796"/>
      <c r="F126" s="796"/>
      <c r="G126" s="796"/>
      <c r="H126" s="796"/>
      <c r="I126" s="796"/>
      <c r="J126" s="796"/>
      <c r="K126" s="797"/>
      <c r="L126" s="44"/>
      <c r="M126" s="45"/>
      <c r="N126" s="36"/>
      <c r="P126" s="32"/>
      <c r="Q126" s="26"/>
      <c r="S126" s="32"/>
      <c r="T126" s="32"/>
      <c r="U126" s="32"/>
      <c r="V126" s="26"/>
      <c r="X126" s="32"/>
      <c r="Y126" s="36"/>
      <c r="Z126" s="29"/>
    </row>
    <row r="127" spans="1:919">
      <c r="A127" s="795"/>
      <c r="B127" s="796"/>
      <c r="C127" s="796"/>
      <c r="D127" s="796"/>
      <c r="E127" s="796"/>
      <c r="F127" s="796"/>
      <c r="G127" s="796"/>
      <c r="H127" s="796"/>
      <c r="I127" s="796"/>
      <c r="J127" s="796"/>
      <c r="K127" s="797"/>
      <c r="M127" s="45"/>
      <c r="N127" s="36"/>
      <c r="O127" s="44"/>
      <c r="P127" s="36"/>
      <c r="Q127" s="67"/>
      <c r="R127" s="44"/>
      <c r="S127" s="36"/>
      <c r="T127" s="36"/>
      <c r="U127" s="36"/>
      <c r="V127" s="67"/>
      <c r="W127" s="44"/>
      <c r="X127" s="36"/>
      <c r="Y127" s="32"/>
      <c r="Z127" s="29"/>
    </row>
    <row r="128" spans="1:919">
      <c r="A128" s="795"/>
      <c r="B128" s="796"/>
      <c r="C128" s="796"/>
      <c r="D128" s="796"/>
      <c r="E128" s="796"/>
      <c r="F128" s="796"/>
      <c r="G128" s="796"/>
      <c r="H128" s="796"/>
      <c r="I128" s="796"/>
      <c r="J128" s="796"/>
      <c r="K128" s="797"/>
      <c r="L128" s="44"/>
      <c r="M128" s="30"/>
      <c r="N128" s="32"/>
      <c r="P128" s="32"/>
      <c r="Q128" s="26"/>
      <c r="S128" s="32"/>
      <c r="T128" s="32"/>
      <c r="U128" s="32"/>
      <c r="V128" s="26"/>
      <c r="X128" s="32"/>
      <c r="Y128" s="36"/>
      <c r="Z128" s="29"/>
    </row>
    <row r="129" spans="1:26">
      <c r="A129" s="795"/>
      <c r="B129" s="796"/>
      <c r="C129" s="796"/>
      <c r="D129" s="796"/>
      <c r="E129" s="796"/>
      <c r="F129" s="796"/>
      <c r="G129" s="796"/>
      <c r="H129" s="796"/>
      <c r="I129" s="796"/>
      <c r="J129" s="796"/>
      <c r="K129" s="797"/>
      <c r="L129" s="28"/>
      <c r="M129" s="45"/>
      <c r="N129" s="36"/>
      <c r="O129" s="44"/>
      <c r="P129" s="36"/>
      <c r="Q129" s="67"/>
      <c r="R129" s="44"/>
      <c r="S129" s="36"/>
      <c r="T129" s="36"/>
      <c r="U129" s="36"/>
      <c r="V129" s="67"/>
      <c r="W129" s="44"/>
      <c r="X129" s="36"/>
      <c r="Y129" s="36"/>
    </row>
    <row r="130" spans="1:26">
      <c r="A130" s="795"/>
      <c r="B130" s="796"/>
      <c r="C130" s="796"/>
      <c r="D130" s="796"/>
      <c r="E130" s="796"/>
      <c r="F130" s="796"/>
      <c r="G130" s="796"/>
      <c r="H130" s="796"/>
      <c r="I130" s="796"/>
      <c r="J130" s="796"/>
      <c r="K130" s="797"/>
      <c r="L130" s="28"/>
      <c r="M130" s="29"/>
      <c r="N130" s="68"/>
      <c r="P130" s="32"/>
      <c r="Q130" s="26"/>
      <c r="S130" s="32"/>
      <c r="T130" s="32"/>
      <c r="U130" s="32"/>
      <c r="V130" s="26"/>
      <c r="X130" s="32"/>
      <c r="Y130" s="32"/>
      <c r="Z130" s="45"/>
    </row>
    <row r="131" spans="1:26" ht="13.5" thickBot="1">
      <c r="A131" s="798"/>
      <c r="B131" s="799"/>
      <c r="C131" s="799"/>
      <c r="D131" s="799"/>
      <c r="E131" s="799"/>
      <c r="F131" s="799"/>
      <c r="G131" s="799"/>
      <c r="H131" s="799"/>
      <c r="I131" s="799"/>
      <c r="J131" s="799"/>
      <c r="K131" s="800"/>
      <c r="L131" s="28"/>
      <c r="M131" s="29"/>
      <c r="N131" s="68"/>
      <c r="O131" s="44"/>
      <c r="P131" s="36"/>
      <c r="Q131" s="67"/>
      <c r="R131" s="44"/>
      <c r="S131" s="36"/>
      <c r="T131" s="36"/>
      <c r="U131" s="36"/>
      <c r="V131" s="67"/>
      <c r="W131" s="44"/>
      <c r="X131" s="36"/>
      <c r="Y131" s="36"/>
      <c r="Z131" s="29"/>
    </row>
    <row r="132" spans="1:26" ht="13.5" thickTop="1">
      <c r="A132" s="26"/>
      <c r="B132" s="32"/>
      <c r="C132" s="26"/>
      <c r="D132" s="68"/>
      <c r="E132" s="163"/>
      <c r="F132" s="32"/>
      <c r="G132" s="32"/>
      <c r="H132" s="32"/>
      <c r="I132" s="32"/>
      <c r="K132" s="32"/>
      <c r="L132" s="32"/>
      <c r="M132" s="36"/>
      <c r="N132" s="68"/>
      <c r="O132" s="30"/>
      <c r="P132" s="32"/>
      <c r="Q132" s="26"/>
      <c r="S132" s="68"/>
      <c r="T132" s="32"/>
      <c r="U132" s="68"/>
      <c r="V132" s="26"/>
      <c r="X132" s="32"/>
      <c r="Y132" s="32"/>
    </row>
    <row r="133" spans="1:26">
      <c r="A133" s="31"/>
      <c r="B133" s="31"/>
      <c r="C133" s="55"/>
      <c r="D133" s="31"/>
      <c r="E133" s="150"/>
      <c r="F133" s="31"/>
      <c r="G133" s="31"/>
      <c r="H133" s="31"/>
      <c r="I133" s="31"/>
      <c r="J133" s="31"/>
      <c r="K133" s="31"/>
      <c r="L133" s="31"/>
      <c r="M133" s="31"/>
      <c r="N133" s="31"/>
      <c r="O133" s="46"/>
      <c r="P133" s="36"/>
      <c r="Q133" s="67"/>
      <c r="R133" s="55"/>
      <c r="S133" s="49"/>
      <c r="T133" s="31"/>
      <c r="U133" s="55"/>
      <c r="V133" s="55"/>
      <c r="W133" s="49"/>
      <c r="X133" s="31"/>
      <c r="Y133" s="31"/>
      <c r="Z133" s="45"/>
    </row>
    <row r="134" spans="1:26">
      <c r="A134" s="36"/>
      <c r="B134" s="36"/>
      <c r="C134" s="67"/>
      <c r="D134" s="36"/>
      <c r="E134" s="150"/>
      <c r="F134" s="36"/>
      <c r="G134" s="36"/>
      <c r="H134" s="36"/>
      <c r="I134" s="36"/>
      <c r="J134" s="36"/>
      <c r="K134" s="36"/>
      <c r="L134" s="36"/>
      <c r="M134" s="36"/>
      <c r="N134" s="36"/>
      <c r="O134" s="36"/>
      <c r="P134" s="36"/>
      <c r="Q134" s="36"/>
      <c r="R134" s="36"/>
      <c r="S134" s="36"/>
      <c r="T134" s="44"/>
      <c r="U134" s="36"/>
      <c r="V134" s="36"/>
      <c r="W134" s="44"/>
      <c r="X134" s="36"/>
      <c r="Y134" s="36"/>
      <c r="Z134" s="45"/>
    </row>
    <row r="135" spans="1:26">
      <c r="A135" s="26"/>
      <c r="B135" s="31"/>
      <c r="C135" s="26"/>
      <c r="D135" s="31"/>
      <c r="E135" s="149"/>
      <c r="F135" s="32"/>
      <c r="G135" s="32"/>
      <c r="H135" s="32"/>
      <c r="I135" s="32"/>
      <c r="J135" s="32"/>
      <c r="K135" s="32"/>
      <c r="L135" s="32"/>
      <c r="M135" s="32"/>
      <c r="N135" s="32"/>
      <c r="O135" s="32"/>
      <c r="P135" s="32"/>
      <c r="Q135" s="32"/>
      <c r="R135" s="32"/>
      <c r="S135" s="32"/>
      <c r="U135" s="31"/>
      <c r="V135" s="31"/>
      <c r="W135" s="31"/>
      <c r="X135" s="31"/>
      <c r="Y135" s="32"/>
      <c r="Z135" s="46"/>
    </row>
  </sheetData>
  <mergeCells count="280">
    <mergeCell ref="E22:E27"/>
    <mergeCell ref="H22:J27"/>
    <mergeCell ref="K22:K27"/>
    <mergeCell ref="A22:A38"/>
    <mergeCell ref="B22:B38"/>
    <mergeCell ref="F4:G4"/>
    <mergeCell ref="B5:B8"/>
    <mergeCell ref="A5:A8"/>
    <mergeCell ref="A4:B4"/>
    <mergeCell ref="C4:D4"/>
    <mergeCell ref="C9:C12"/>
    <mergeCell ref="D9:D12"/>
    <mergeCell ref="E9:E12"/>
    <mergeCell ref="K9:K12"/>
    <mergeCell ref="H13:J15"/>
    <mergeCell ref="K13:K15"/>
    <mergeCell ref="H8:J8"/>
    <mergeCell ref="Q42:S42"/>
    <mergeCell ref="J103:K103"/>
    <mergeCell ref="A123:K131"/>
    <mergeCell ref="C5:C7"/>
    <mergeCell ref="D5:D7"/>
    <mergeCell ref="E5:E7"/>
    <mergeCell ref="C13:C15"/>
    <mergeCell ref="D13:D15"/>
    <mergeCell ref="E13:E15"/>
    <mergeCell ref="C16:C18"/>
    <mergeCell ref="D16:D18"/>
    <mergeCell ref="C28:C38"/>
    <mergeCell ref="D28:D38"/>
    <mergeCell ref="E28:E38"/>
    <mergeCell ref="K29:K38"/>
    <mergeCell ref="C22:C27"/>
    <mergeCell ref="D22:D27"/>
    <mergeCell ref="F45:G45"/>
    <mergeCell ref="F46:G46"/>
    <mergeCell ref="E16:E18"/>
    <mergeCell ref="C19:C21"/>
    <mergeCell ref="D19:D21"/>
    <mergeCell ref="E19:E21"/>
    <mergeCell ref="J104:K104"/>
    <mergeCell ref="H46:J46"/>
    <mergeCell ref="T40:T41"/>
    <mergeCell ref="J97:K97"/>
    <mergeCell ref="J98:K98"/>
    <mergeCell ref="J99:K99"/>
    <mergeCell ref="J100:K100"/>
    <mergeCell ref="J101:K101"/>
    <mergeCell ref="J102:K102"/>
    <mergeCell ref="H16:J18"/>
    <mergeCell ref="K16:K18"/>
    <mergeCell ref="H19:J21"/>
    <mergeCell ref="K19:K21"/>
    <mergeCell ref="Q44:S44"/>
    <mergeCell ref="N45:P45"/>
    <mergeCell ref="Q45:S45"/>
    <mergeCell ref="N46:P46"/>
    <mergeCell ref="Q46:S46"/>
    <mergeCell ref="N47:P47"/>
    <mergeCell ref="Q47:S47"/>
    <mergeCell ref="H40:J40"/>
    <mergeCell ref="K40:M40"/>
    <mergeCell ref="N40:P40"/>
    <mergeCell ref="Q40:S40"/>
    <mergeCell ref="N42:P42"/>
    <mergeCell ref="U40:U41"/>
    <mergeCell ref="F51:G51"/>
    <mergeCell ref="F52:G52"/>
    <mergeCell ref="F53:G53"/>
    <mergeCell ref="F54:G54"/>
    <mergeCell ref="F55:G55"/>
    <mergeCell ref="C104:C110"/>
    <mergeCell ref="D104:D110"/>
    <mergeCell ref="H110:I110"/>
    <mergeCell ref="J106:K106"/>
    <mergeCell ref="J107:K107"/>
    <mergeCell ref="J108:K108"/>
    <mergeCell ref="H47:J47"/>
    <mergeCell ref="H48:J48"/>
    <mergeCell ref="K42:M42"/>
    <mergeCell ref="K46:M46"/>
    <mergeCell ref="F69:G69"/>
    <mergeCell ref="F70:G70"/>
    <mergeCell ref="F71:G71"/>
    <mergeCell ref="F44:G44"/>
    <mergeCell ref="K45:M45"/>
    <mergeCell ref="F42:G42"/>
    <mergeCell ref="F43:G43"/>
    <mergeCell ref="K47:M47"/>
    <mergeCell ref="A40:B41"/>
    <mergeCell ref="C40:D41"/>
    <mergeCell ref="E40:E41"/>
    <mergeCell ref="D42:D48"/>
    <mergeCell ref="C42:C48"/>
    <mergeCell ref="E42:E48"/>
    <mergeCell ref="B42:B48"/>
    <mergeCell ref="A42:A48"/>
    <mergeCell ref="A50:B50"/>
    <mergeCell ref="C50:D50"/>
    <mergeCell ref="E51:E61"/>
    <mergeCell ref="D51:D61"/>
    <mergeCell ref="C51:C61"/>
    <mergeCell ref="N48:P48"/>
    <mergeCell ref="Q48:S48"/>
    <mergeCell ref="F40:G41"/>
    <mergeCell ref="F63:G64"/>
    <mergeCell ref="F72:G72"/>
    <mergeCell ref="F73:G73"/>
    <mergeCell ref="O63:O64"/>
    <mergeCell ref="F47:G47"/>
    <mergeCell ref="F48:G48"/>
    <mergeCell ref="K43:M43"/>
    <mergeCell ref="N43:P43"/>
    <mergeCell ref="Q43:S43"/>
    <mergeCell ref="K44:M44"/>
    <mergeCell ref="N44:P44"/>
    <mergeCell ref="H73:I73"/>
    <mergeCell ref="H65:I65"/>
    <mergeCell ref="K48:M48"/>
    <mergeCell ref="H42:J42"/>
    <mergeCell ref="H43:J43"/>
    <mergeCell ref="H44:J44"/>
    <mergeCell ref="H45:J45"/>
    <mergeCell ref="F74:G74"/>
    <mergeCell ref="F75:G75"/>
    <mergeCell ref="G78:G80"/>
    <mergeCell ref="F50:G50"/>
    <mergeCell ref="F56:G56"/>
    <mergeCell ref="F57:G57"/>
    <mergeCell ref="F58:G58"/>
    <mergeCell ref="F59:G59"/>
    <mergeCell ref="F60:G60"/>
    <mergeCell ref="J105:K105"/>
    <mergeCell ref="H75:I75"/>
    <mergeCell ref="H104:I104"/>
    <mergeCell ref="H92:I92"/>
    <mergeCell ref="H63:I64"/>
    <mergeCell ref="H77:J77"/>
    <mergeCell ref="H66:I66"/>
    <mergeCell ref="K81:K83"/>
    <mergeCell ref="H78:J80"/>
    <mergeCell ref="K78:K80"/>
    <mergeCell ref="H67:I67"/>
    <mergeCell ref="H68:I68"/>
    <mergeCell ref="H81:J83"/>
    <mergeCell ref="A92:A95"/>
    <mergeCell ref="A91:B91"/>
    <mergeCell ref="C91:D91"/>
    <mergeCell ref="F91:G91"/>
    <mergeCell ref="H91:I91"/>
    <mergeCell ref="B51:B61"/>
    <mergeCell ref="A51:A61"/>
    <mergeCell ref="A63:B64"/>
    <mergeCell ref="C63:D64"/>
    <mergeCell ref="E63:E64"/>
    <mergeCell ref="E65:E75"/>
    <mergeCell ref="D65:D75"/>
    <mergeCell ref="C65:C75"/>
    <mergeCell ref="B65:B75"/>
    <mergeCell ref="A65:A75"/>
    <mergeCell ref="C78:C80"/>
    <mergeCell ref="D78:D80"/>
    <mergeCell ref="E78:E80"/>
    <mergeCell ref="F61:G61"/>
    <mergeCell ref="F65:G65"/>
    <mergeCell ref="F66:G66"/>
    <mergeCell ref="F67:G67"/>
    <mergeCell ref="F68:G68"/>
    <mergeCell ref="A77:B77"/>
    <mergeCell ref="C111:C113"/>
    <mergeCell ref="D111:D113"/>
    <mergeCell ref="E111:E113"/>
    <mergeCell ref="H111:I113"/>
    <mergeCell ref="H105:I105"/>
    <mergeCell ref="H106:I106"/>
    <mergeCell ref="H107:I107"/>
    <mergeCell ref="H108:I108"/>
    <mergeCell ref="H109:I109"/>
    <mergeCell ref="E104:E110"/>
    <mergeCell ref="C87:C89"/>
    <mergeCell ref="D87:D89"/>
    <mergeCell ref="E87:E89"/>
    <mergeCell ref="G87:G89"/>
    <mergeCell ref="H87:J89"/>
    <mergeCell ref="K87:K89"/>
    <mergeCell ref="F97:G97"/>
    <mergeCell ref="E98:E103"/>
    <mergeCell ref="E92:E95"/>
    <mergeCell ref="F94:G94"/>
    <mergeCell ref="F95:G95"/>
    <mergeCell ref="H94:I94"/>
    <mergeCell ref="H95:I95"/>
    <mergeCell ref="F92:G92"/>
    <mergeCell ref="F93:G93"/>
    <mergeCell ref="H93:I93"/>
    <mergeCell ref="J91:J95"/>
    <mergeCell ref="H98:I98"/>
    <mergeCell ref="H115:J115"/>
    <mergeCell ref="H116:J116"/>
    <mergeCell ref="H117:J117"/>
    <mergeCell ref="A2:K2"/>
    <mergeCell ref="A3:K3"/>
    <mergeCell ref="A9:A21"/>
    <mergeCell ref="B9:B21"/>
    <mergeCell ref="B78:B89"/>
    <mergeCell ref="A78:A89"/>
    <mergeCell ref="C81:C83"/>
    <mergeCell ref="D81:D83"/>
    <mergeCell ref="E81:E83"/>
    <mergeCell ref="G81:G83"/>
    <mergeCell ref="H4:J4"/>
    <mergeCell ref="H5:J7"/>
    <mergeCell ref="H9:J12"/>
    <mergeCell ref="K5:K7"/>
    <mergeCell ref="C84:C86"/>
    <mergeCell ref="D84:D86"/>
    <mergeCell ref="E84:E86"/>
    <mergeCell ref="G84:G86"/>
    <mergeCell ref="H69:I69"/>
    <mergeCell ref="H70:I70"/>
    <mergeCell ref="H71:I71"/>
    <mergeCell ref="F116:G116"/>
    <mergeCell ref="E117:E118"/>
    <mergeCell ref="F117:G117"/>
    <mergeCell ref="F118:G118"/>
    <mergeCell ref="C119:C121"/>
    <mergeCell ref="D119:D121"/>
    <mergeCell ref="E119:E121"/>
    <mergeCell ref="G119:G121"/>
    <mergeCell ref="A115:B115"/>
    <mergeCell ref="C115:D115"/>
    <mergeCell ref="F115:G115"/>
    <mergeCell ref="P50:P61"/>
    <mergeCell ref="J63:J64"/>
    <mergeCell ref="K63:K64"/>
    <mergeCell ref="L97:L113"/>
    <mergeCell ref="P63:P75"/>
    <mergeCell ref="J109:K109"/>
    <mergeCell ref="J110:K110"/>
    <mergeCell ref="B98:B113"/>
    <mergeCell ref="H97:I97"/>
    <mergeCell ref="H99:I99"/>
    <mergeCell ref="H100:I100"/>
    <mergeCell ref="D92:D95"/>
    <mergeCell ref="C92:C95"/>
    <mergeCell ref="B92:B95"/>
    <mergeCell ref="A97:B97"/>
    <mergeCell ref="H84:J86"/>
    <mergeCell ref="K84:K86"/>
    <mergeCell ref="C77:D77"/>
    <mergeCell ref="L77:L89"/>
    <mergeCell ref="H74:I74"/>
    <mergeCell ref="H72:I72"/>
    <mergeCell ref="C98:C103"/>
    <mergeCell ref="D98:D103"/>
    <mergeCell ref="F104:G104"/>
    <mergeCell ref="A122:K122"/>
    <mergeCell ref="L67:N67"/>
    <mergeCell ref="L66:N66"/>
    <mergeCell ref="L65:N65"/>
    <mergeCell ref="L63:N63"/>
    <mergeCell ref="L75:N75"/>
    <mergeCell ref="L74:N74"/>
    <mergeCell ref="L73:N73"/>
    <mergeCell ref="L72:N72"/>
    <mergeCell ref="L71:N71"/>
    <mergeCell ref="L70:N70"/>
    <mergeCell ref="L69:N69"/>
    <mergeCell ref="L68:N68"/>
    <mergeCell ref="A98:A113"/>
    <mergeCell ref="H101:I101"/>
    <mergeCell ref="H102:I102"/>
    <mergeCell ref="H103:I103"/>
    <mergeCell ref="J111:K113"/>
    <mergeCell ref="C97:D97"/>
    <mergeCell ref="H118:J118"/>
    <mergeCell ref="H119:J121"/>
    <mergeCell ref="K115:K121"/>
    <mergeCell ref="A116:A121"/>
    <mergeCell ref="B116:B121"/>
  </mergeCells>
  <hyperlinks>
    <hyperlink ref="E13" r:id="rId1" display="https://countryeconomy.com/government/corruption-perceptions-index" xr:uid="{AED60EC7-F4B0-4F50-A855-3CAB52E0EDB5}"/>
  </hyperlinks>
  <pageMargins left="0.23622047244094491" right="0.23622047244094491" top="0.74803149606299213" bottom="0.74803149606299213" header="0.31496062992125984" footer="0.31496062992125984"/>
  <pageSetup paperSize="9" scale="50"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60"/>
  <sheetViews>
    <sheetView zoomScaleNormal="100" workbookViewId="0">
      <selection activeCell="F16" sqref="F16:J17"/>
    </sheetView>
  </sheetViews>
  <sheetFormatPr defaultColWidth="14.7109375" defaultRowHeight="23.1" customHeight="1"/>
  <cols>
    <col min="1" max="1" width="7.140625" style="4" customWidth="1"/>
    <col min="2" max="2" width="16" style="4" customWidth="1"/>
    <col min="3" max="3" width="5.7109375" style="4" customWidth="1"/>
    <col min="4" max="4" width="35.7109375" style="4" customWidth="1"/>
    <col min="5" max="5" width="48.5703125" style="4" customWidth="1"/>
    <col min="6" max="6" width="16.42578125" style="4" customWidth="1"/>
    <col min="7" max="7" width="14.28515625" style="4" customWidth="1"/>
    <col min="8" max="8" width="11.85546875" style="4" customWidth="1"/>
    <col min="9" max="9" width="11.85546875" style="276" customWidth="1"/>
    <col min="10" max="10" width="12.28515625" style="4" customWidth="1"/>
    <col min="11" max="11" width="22.140625" style="4" customWidth="1"/>
    <col min="12" max="12" width="3.140625" style="4" customWidth="1"/>
    <col min="13" max="16384" width="14.7109375" style="4"/>
  </cols>
  <sheetData>
    <row r="1" spans="1:56" ht="144.75" customHeight="1" thickBot="1">
      <c r="A1" s="271"/>
      <c r="B1" s="271"/>
      <c r="C1" s="271"/>
      <c r="D1" s="271"/>
      <c r="E1" s="271"/>
      <c r="F1" s="271"/>
      <c r="G1" s="271"/>
      <c r="H1" s="271"/>
      <c r="I1" s="272"/>
      <c r="J1" s="271"/>
      <c r="K1" s="271"/>
      <c r="L1" s="271"/>
      <c r="M1" s="902"/>
      <c r="N1" s="828"/>
      <c r="O1" s="828"/>
      <c r="P1" s="828"/>
      <c r="Q1" s="828"/>
      <c r="R1" s="828"/>
      <c r="S1" s="828"/>
      <c r="T1" s="828"/>
      <c r="U1" s="828"/>
      <c r="V1" s="828"/>
      <c r="W1" s="828"/>
      <c r="X1" s="828"/>
      <c r="Y1" s="828"/>
      <c r="Z1" s="828"/>
    </row>
    <row r="2" spans="1:56" s="7" customFormat="1" ht="45" customHeight="1" thickTop="1" thickBot="1">
      <c r="A2" s="858" t="s">
        <v>162</v>
      </c>
      <c r="B2" s="858"/>
      <c r="C2" s="858"/>
      <c r="D2" s="858"/>
      <c r="E2" s="858"/>
      <c r="F2" s="858"/>
      <c r="G2" s="858"/>
      <c r="H2" s="858"/>
      <c r="I2" s="858"/>
      <c r="J2" s="858"/>
      <c r="K2" s="858"/>
      <c r="L2" s="270"/>
      <c r="M2" s="902"/>
      <c r="N2" s="828"/>
      <c r="O2" s="828"/>
      <c r="P2" s="828"/>
      <c r="Q2" s="828"/>
      <c r="R2" s="828"/>
      <c r="S2" s="828"/>
      <c r="T2" s="828"/>
      <c r="U2" s="828"/>
      <c r="V2" s="828"/>
      <c r="W2" s="828"/>
      <c r="X2" s="828"/>
      <c r="Y2" s="828"/>
      <c r="Z2" s="828"/>
    </row>
    <row r="3" spans="1:56" ht="112.5" customHeight="1" thickTop="1" thickBot="1">
      <c r="A3" s="859" t="s">
        <v>163</v>
      </c>
      <c r="B3" s="860"/>
      <c r="C3" s="860"/>
      <c r="D3" s="860"/>
      <c r="E3" s="860"/>
      <c r="F3" s="860"/>
      <c r="G3" s="860"/>
      <c r="H3" s="860"/>
      <c r="I3" s="860"/>
      <c r="J3" s="860"/>
      <c r="K3" s="860"/>
      <c r="L3" s="279"/>
      <c r="M3" s="902"/>
      <c r="N3" s="828"/>
      <c r="O3" s="828"/>
      <c r="P3" s="828"/>
      <c r="Q3" s="828"/>
      <c r="R3" s="828"/>
      <c r="S3" s="828"/>
      <c r="T3" s="828"/>
      <c r="U3" s="828"/>
      <c r="V3" s="828"/>
      <c r="W3" s="828"/>
      <c r="X3" s="828"/>
      <c r="Y3" s="828"/>
      <c r="Z3" s="828"/>
    </row>
    <row r="4" spans="1:56" s="230" customFormat="1" ht="45" customHeight="1" thickTop="1" thickBot="1">
      <c r="A4" s="879" t="s">
        <v>164</v>
      </c>
      <c r="B4" s="841"/>
      <c r="C4" s="880" t="s">
        <v>3</v>
      </c>
      <c r="D4" s="881"/>
      <c r="E4" s="287" t="s">
        <v>165</v>
      </c>
      <c r="F4" s="832" t="s">
        <v>166</v>
      </c>
      <c r="G4" s="832"/>
      <c r="H4" s="832"/>
      <c r="I4" s="832"/>
      <c r="J4" s="842"/>
      <c r="K4" s="288" t="s">
        <v>167</v>
      </c>
      <c r="L4" s="278"/>
      <c r="M4" s="902"/>
      <c r="N4" s="828"/>
      <c r="O4" s="828"/>
      <c r="P4" s="828"/>
      <c r="Q4" s="828"/>
      <c r="R4" s="828"/>
      <c r="S4" s="828"/>
      <c r="T4" s="828"/>
      <c r="U4" s="828"/>
      <c r="V4" s="828"/>
      <c r="W4" s="828"/>
      <c r="X4" s="828"/>
      <c r="Y4" s="828"/>
      <c r="Z4" s="828"/>
      <c r="AA4" s="228"/>
      <c r="AB4" s="228"/>
      <c r="AC4" s="228"/>
      <c r="AD4" s="228"/>
      <c r="AE4" s="228"/>
      <c r="AF4" s="228"/>
      <c r="AG4" s="228"/>
      <c r="AH4" s="228"/>
      <c r="AI4" s="228"/>
      <c r="AJ4" s="228"/>
      <c r="AK4" s="228"/>
      <c r="AL4" s="228"/>
      <c r="AM4" s="228"/>
      <c r="AN4" s="228"/>
      <c r="AO4" s="228"/>
      <c r="AP4" s="228"/>
      <c r="AQ4" s="228"/>
      <c r="AR4" s="228"/>
      <c r="AS4" s="229"/>
    </row>
    <row r="5" spans="1:56" s="232" customFormat="1" ht="71.650000000000006" customHeight="1" thickTop="1">
      <c r="A5" s="877">
        <v>2.1</v>
      </c>
      <c r="B5" s="875" t="s">
        <v>168</v>
      </c>
      <c r="C5" s="372">
        <v>1</v>
      </c>
      <c r="D5" s="227" t="s">
        <v>169</v>
      </c>
      <c r="E5" s="486" t="s">
        <v>170</v>
      </c>
      <c r="F5" s="867"/>
      <c r="G5" s="868"/>
      <c r="H5" s="868"/>
      <c r="I5" s="868"/>
      <c r="J5" s="869"/>
      <c r="K5" s="269"/>
      <c r="L5" s="277"/>
      <c r="M5" s="902"/>
      <c r="N5" s="828"/>
      <c r="O5" s="828"/>
      <c r="P5" s="828"/>
      <c r="Q5" s="828"/>
      <c r="R5" s="828"/>
      <c r="S5" s="828"/>
      <c r="T5" s="828"/>
      <c r="U5" s="828"/>
      <c r="V5" s="828"/>
      <c r="W5" s="828"/>
      <c r="X5" s="828"/>
      <c r="Y5" s="828"/>
      <c r="Z5" s="828"/>
    </row>
    <row r="6" spans="1:56" s="233" customFormat="1" ht="30.95" customHeight="1">
      <c r="A6" s="709"/>
      <c r="B6" s="876"/>
      <c r="C6" s="465">
        <v>2</v>
      </c>
      <c r="D6" s="256" t="s">
        <v>171</v>
      </c>
      <c r="E6" s="239" t="s">
        <v>172</v>
      </c>
      <c r="F6" s="864"/>
      <c r="G6" s="865"/>
      <c r="H6" s="865"/>
      <c r="I6" s="865"/>
      <c r="J6" s="866"/>
      <c r="K6" s="261"/>
      <c r="L6" s="277"/>
      <c r="M6" s="902"/>
      <c r="N6" s="828"/>
      <c r="O6" s="828"/>
      <c r="P6" s="828"/>
      <c r="Q6" s="828"/>
      <c r="R6" s="828"/>
      <c r="S6" s="828"/>
      <c r="T6" s="828"/>
      <c r="U6" s="828"/>
      <c r="V6" s="828"/>
      <c r="W6" s="828"/>
      <c r="X6" s="828"/>
      <c r="Y6" s="828"/>
      <c r="Z6" s="828"/>
    </row>
    <row r="7" spans="1:56" s="233" customFormat="1" ht="106.9" customHeight="1">
      <c r="A7" s="709"/>
      <c r="B7" s="876"/>
      <c r="C7" s="372">
        <v>3</v>
      </c>
      <c r="D7" s="227" t="s">
        <v>173</v>
      </c>
      <c r="E7" s="239" t="s">
        <v>174</v>
      </c>
      <c r="F7" s="867"/>
      <c r="G7" s="868"/>
      <c r="H7" s="868"/>
      <c r="I7" s="868"/>
      <c r="J7" s="869"/>
      <c r="K7" s="253"/>
      <c r="L7" s="277"/>
      <c r="M7" s="902"/>
      <c r="N7" s="828"/>
      <c r="O7" s="828"/>
      <c r="P7" s="828"/>
      <c r="Q7" s="828"/>
      <c r="R7" s="828"/>
      <c r="S7" s="828"/>
      <c r="T7" s="828"/>
      <c r="U7" s="828"/>
      <c r="V7" s="828"/>
      <c r="W7" s="828"/>
      <c r="X7" s="828"/>
      <c r="Y7" s="828"/>
      <c r="Z7" s="828"/>
    </row>
    <row r="8" spans="1:56" s="233" customFormat="1" ht="44.65" customHeight="1">
      <c r="A8" s="878"/>
      <c r="B8" s="876"/>
      <c r="C8" s="375">
        <v>4</v>
      </c>
      <c r="D8" s="256" t="s">
        <v>175</v>
      </c>
      <c r="E8" s="239" t="s">
        <v>176</v>
      </c>
      <c r="F8" s="864"/>
      <c r="G8" s="865"/>
      <c r="H8" s="865"/>
      <c r="I8" s="865" t="s">
        <v>177</v>
      </c>
      <c r="J8" s="866"/>
      <c r="K8" s="261"/>
      <c r="L8" s="277"/>
      <c r="M8" s="902"/>
      <c r="N8" s="828"/>
      <c r="O8" s="828"/>
      <c r="P8" s="828"/>
      <c r="Q8" s="828"/>
      <c r="R8" s="828"/>
      <c r="S8" s="828"/>
      <c r="T8" s="828"/>
      <c r="U8" s="828"/>
      <c r="V8" s="828"/>
      <c r="W8" s="828"/>
      <c r="X8" s="828"/>
      <c r="Y8" s="828"/>
      <c r="Z8" s="828"/>
    </row>
    <row r="9" spans="1:56" s="233" customFormat="1" ht="97.5" customHeight="1">
      <c r="A9" s="834">
        <v>2.2000000000000002</v>
      </c>
      <c r="B9" s="870" t="s">
        <v>178</v>
      </c>
      <c r="C9" s="372">
        <v>5</v>
      </c>
      <c r="D9" s="256" t="s">
        <v>179</v>
      </c>
      <c r="E9" s="239" t="s">
        <v>180</v>
      </c>
      <c r="F9" s="861"/>
      <c r="G9" s="862"/>
      <c r="H9" s="862"/>
      <c r="I9" s="862"/>
      <c r="J9" s="863"/>
      <c r="K9" s="261"/>
      <c r="L9" s="277"/>
      <c r="M9" s="902"/>
      <c r="N9" s="828"/>
      <c r="O9" s="828"/>
      <c r="P9" s="828"/>
      <c r="Q9" s="828"/>
      <c r="R9" s="828"/>
      <c r="S9" s="828"/>
      <c r="T9" s="828"/>
      <c r="U9" s="828"/>
      <c r="V9" s="828"/>
      <c r="W9" s="828"/>
      <c r="X9" s="828"/>
      <c r="Y9" s="828"/>
      <c r="Z9" s="828"/>
    </row>
    <row r="10" spans="1:56" s="233" customFormat="1" ht="147.6" customHeight="1">
      <c r="A10" s="836"/>
      <c r="B10" s="871"/>
      <c r="C10" s="465">
        <v>6</v>
      </c>
      <c r="D10" s="256" t="s">
        <v>181</v>
      </c>
      <c r="E10" s="239" t="s">
        <v>182</v>
      </c>
      <c r="F10" s="872"/>
      <c r="G10" s="873"/>
      <c r="H10" s="873"/>
      <c r="I10" s="873"/>
      <c r="J10" s="874"/>
      <c r="K10" s="262"/>
      <c r="L10" s="277"/>
      <c r="M10" s="902"/>
      <c r="N10" s="828"/>
      <c r="O10" s="828"/>
      <c r="P10" s="828"/>
      <c r="Q10" s="828"/>
      <c r="R10" s="828"/>
      <c r="S10" s="828"/>
      <c r="T10" s="828"/>
      <c r="U10" s="828"/>
      <c r="V10" s="828"/>
      <c r="W10" s="828"/>
      <c r="X10" s="828"/>
      <c r="Y10" s="828"/>
      <c r="Z10" s="828"/>
    </row>
    <row r="11" spans="1:56" s="234" customFormat="1" ht="57.6" customHeight="1">
      <c r="A11" s="834">
        <v>2.2999999999999998</v>
      </c>
      <c r="B11" s="870" t="s">
        <v>183</v>
      </c>
      <c r="C11" s="811">
        <v>7</v>
      </c>
      <c r="D11" s="852" t="s">
        <v>184</v>
      </c>
      <c r="E11" s="239" t="s">
        <v>185</v>
      </c>
      <c r="F11" s="855"/>
      <c r="G11" s="855"/>
      <c r="H11" s="855"/>
      <c r="I11" s="855"/>
      <c r="J11" s="855"/>
      <c r="K11" s="829"/>
      <c r="L11" s="277"/>
      <c r="M11" s="902"/>
      <c r="N11" s="828"/>
      <c r="O11" s="828"/>
      <c r="P11" s="828"/>
      <c r="Q11" s="828"/>
      <c r="R11" s="828"/>
      <c r="S11" s="828"/>
      <c r="T11" s="828"/>
      <c r="U11" s="828"/>
      <c r="V11" s="828"/>
      <c r="W11" s="828"/>
      <c r="X11" s="828"/>
      <c r="Y11" s="828"/>
      <c r="Z11" s="828"/>
    </row>
    <row r="12" spans="1:56" s="234" customFormat="1" ht="67.150000000000006" customHeight="1">
      <c r="A12" s="835"/>
      <c r="B12" s="871"/>
      <c r="C12" s="806"/>
      <c r="D12" s="857"/>
      <c r="E12" s="239" t="s">
        <v>186</v>
      </c>
      <c r="F12" s="856"/>
      <c r="G12" s="856"/>
      <c r="H12" s="856"/>
      <c r="I12" s="856"/>
      <c r="J12" s="856"/>
      <c r="K12" s="830"/>
      <c r="L12" s="277"/>
      <c r="M12" s="902"/>
      <c r="N12" s="828"/>
      <c r="O12" s="828"/>
      <c r="P12" s="828"/>
      <c r="Q12" s="828"/>
      <c r="R12" s="828"/>
      <c r="S12" s="828"/>
      <c r="T12" s="828"/>
      <c r="U12" s="828"/>
      <c r="V12" s="828"/>
      <c r="W12" s="828"/>
      <c r="X12" s="828"/>
      <c r="Y12" s="828"/>
      <c r="Z12" s="828"/>
    </row>
    <row r="13" spans="1:56" s="231" customFormat="1" ht="33.75" customHeight="1">
      <c r="A13" s="835"/>
      <c r="B13" s="871"/>
      <c r="C13" s="849">
        <v>8</v>
      </c>
      <c r="D13" s="852" t="s">
        <v>187</v>
      </c>
      <c r="E13" s="605" t="s">
        <v>188</v>
      </c>
      <c r="F13" s="495" t="s">
        <v>189</v>
      </c>
      <c r="G13" s="257"/>
      <c r="H13" s="843"/>
      <c r="I13" s="844"/>
      <c r="J13" s="845"/>
      <c r="K13" s="888"/>
      <c r="L13" s="277"/>
      <c r="M13" s="902"/>
      <c r="N13" s="828"/>
      <c r="O13" s="828"/>
      <c r="P13" s="828"/>
      <c r="Q13" s="828"/>
      <c r="R13" s="828"/>
      <c r="S13" s="828"/>
      <c r="T13" s="828"/>
      <c r="U13" s="828"/>
      <c r="V13" s="828"/>
      <c r="W13" s="828"/>
      <c r="X13" s="828"/>
      <c r="Y13" s="828"/>
      <c r="Z13" s="828"/>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5"/>
    </row>
    <row r="14" spans="1:56" s="231" customFormat="1" ht="33.75" customHeight="1">
      <c r="A14" s="835"/>
      <c r="B14" s="871"/>
      <c r="C14" s="850"/>
      <c r="D14" s="853"/>
      <c r="E14" s="804"/>
      <c r="F14" s="495" t="s">
        <v>190</v>
      </c>
      <c r="G14" s="257"/>
      <c r="H14" s="830"/>
      <c r="I14" s="846"/>
      <c r="J14" s="847"/>
      <c r="K14" s="889"/>
      <c r="L14" s="277"/>
      <c r="M14" s="902"/>
      <c r="N14" s="828"/>
      <c r="O14" s="828"/>
      <c r="P14" s="828"/>
      <c r="Q14" s="828"/>
      <c r="R14" s="828"/>
      <c r="S14" s="828"/>
      <c r="T14" s="828"/>
      <c r="U14" s="828"/>
      <c r="V14" s="828"/>
      <c r="W14" s="828"/>
      <c r="X14" s="828"/>
      <c r="Y14" s="828"/>
      <c r="Z14" s="828"/>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5"/>
    </row>
    <row r="15" spans="1:56" s="231" customFormat="1" ht="33.75" customHeight="1">
      <c r="A15" s="836"/>
      <c r="B15" s="871"/>
      <c r="C15" s="851"/>
      <c r="D15" s="854"/>
      <c r="E15" s="804"/>
      <c r="F15" s="495" t="s">
        <v>191</v>
      </c>
      <c r="G15" s="257"/>
      <c r="H15" s="831"/>
      <c r="I15" s="848"/>
      <c r="J15" s="840"/>
      <c r="K15" s="890"/>
      <c r="L15" s="277"/>
      <c r="M15" s="902"/>
      <c r="N15" s="828"/>
      <c r="O15" s="828"/>
      <c r="P15" s="828"/>
      <c r="Q15" s="828"/>
      <c r="R15" s="828"/>
      <c r="S15" s="828"/>
      <c r="T15" s="828"/>
      <c r="U15" s="828"/>
      <c r="V15" s="828"/>
      <c r="W15" s="828"/>
      <c r="X15" s="828"/>
      <c r="Y15" s="828"/>
      <c r="Z15" s="828"/>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5"/>
    </row>
    <row r="16" spans="1:56" s="234" customFormat="1" ht="57.6" customHeight="1">
      <c r="A16" s="627">
        <v>2.4</v>
      </c>
      <c r="B16" s="870" t="s">
        <v>192</v>
      </c>
      <c r="C16" s="849">
        <v>9</v>
      </c>
      <c r="D16" s="852" t="s">
        <v>193</v>
      </c>
      <c r="E16" s="239" t="s">
        <v>194</v>
      </c>
      <c r="F16" s="855"/>
      <c r="G16" s="855"/>
      <c r="H16" s="855"/>
      <c r="I16" s="855"/>
      <c r="J16" s="883"/>
      <c r="K16" s="886"/>
      <c r="L16" s="277"/>
      <c r="M16" s="902"/>
      <c r="N16" s="828"/>
      <c r="O16" s="828"/>
      <c r="P16" s="828"/>
      <c r="Q16" s="828"/>
      <c r="R16" s="828"/>
      <c r="S16" s="828"/>
      <c r="T16" s="828"/>
      <c r="U16" s="828"/>
      <c r="V16" s="828"/>
      <c r="W16" s="828"/>
      <c r="X16" s="828"/>
      <c r="Y16" s="828"/>
      <c r="Z16" s="828"/>
    </row>
    <row r="17" spans="1:56" s="234" customFormat="1" ht="67.150000000000006" customHeight="1">
      <c r="A17" s="628"/>
      <c r="B17" s="871"/>
      <c r="C17" s="882"/>
      <c r="D17" s="857"/>
      <c r="E17" s="239" t="s">
        <v>195</v>
      </c>
      <c r="F17" s="856"/>
      <c r="G17" s="884"/>
      <c r="H17" s="884"/>
      <c r="I17" s="884"/>
      <c r="J17" s="885"/>
      <c r="K17" s="830"/>
      <c r="L17" s="277"/>
      <c r="M17" s="902"/>
      <c r="N17" s="828"/>
      <c r="O17" s="828"/>
      <c r="P17" s="828"/>
      <c r="Q17" s="828"/>
      <c r="R17" s="828"/>
      <c r="S17" s="828"/>
      <c r="T17" s="828"/>
      <c r="U17" s="828"/>
      <c r="V17" s="828"/>
      <c r="W17" s="828"/>
      <c r="X17" s="828"/>
      <c r="Y17" s="828"/>
      <c r="Z17" s="828"/>
    </row>
    <row r="18" spans="1:56" s="231" customFormat="1" ht="33.75" customHeight="1">
      <c r="A18" s="628"/>
      <c r="B18" s="871"/>
      <c r="C18" s="887">
        <v>10</v>
      </c>
      <c r="D18" s="853" t="s">
        <v>196</v>
      </c>
      <c r="E18" s="673" t="s">
        <v>197</v>
      </c>
      <c r="F18" s="495" t="s">
        <v>189</v>
      </c>
      <c r="G18" s="493"/>
      <c r="H18" s="843"/>
      <c r="I18" s="844"/>
      <c r="J18" s="845"/>
      <c r="K18" s="829"/>
      <c r="L18" s="277"/>
      <c r="M18" s="902"/>
      <c r="N18" s="828"/>
      <c r="O18" s="828"/>
      <c r="P18" s="828"/>
      <c r="Q18" s="828"/>
      <c r="R18" s="828"/>
      <c r="S18" s="828"/>
      <c r="T18" s="828"/>
      <c r="U18" s="828"/>
      <c r="V18" s="828"/>
      <c r="W18" s="828"/>
      <c r="X18" s="828"/>
      <c r="Y18" s="828"/>
      <c r="Z18" s="828"/>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5"/>
    </row>
    <row r="19" spans="1:56" s="231" customFormat="1" ht="33.75" customHeight="1">
      <c r="A19" s="628"/>
      <c r="B19" s="871"/>
      <c r="C19" s="887"/>
      <c r="D19" s="853"/>
      <c r="E19" s="803"/>
      <c r="F19" s="495" t="s">
        <v>190</v>
      </c>
      <c r="G19" s="494"/>
      <c r="H19" s="830"/>
      <c r="I19" s="846"/>
      <c r="J19" s="847"/>
      <c r="K19" s="830"/>
      <c r="L19" s="277"/>
      <c r="M19" s="902"/>
      <c r="N19" s="828"/>
      <c r="O19" s="828"/>
      <c r="P19" s="828"/>
      <c r="Q19" s="828"/>
      <c r="R19" s="828"/>
      <c r="S19" s="828"/>
      <c r="T19" s="828"/>
      <c r="U19" s="828"/>
      <c r="V19" s="828"/>
      <c r="W19" s="828"/>
      <c r="X19" s="828"/>
      <c r="Y19" s="828"/>
      <c r="Z19" s="828"/>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5"/>
    </row>
    <row r="20" spans="1:56" s="231" customFormat="1" ht="33.75" customHeight="1">
      <c r="A20" s="629"/>
      <c r="B20" s="871"/>
      <c r="C20" s="806"/>
      <c r="D20" s="857"/>
      <c r="E20" s="803"/>
      <c r="F20" s="495" t="s">
        <v>191</v>
      </c>
      <c r="G20" s="494"/>
      <c r="H20" s="831"/>
      <c r="I20" s="848"/>
      <c r="J20" s="840"/>
      <c r="K20" s="831"/>
      <c r="L20" s="298"/>
      <c r="M20" s="902"/>
      <c r="N20" s="828"/>
      <c r="O20" s="828"/>
      <c r="P20" s="828"/>
      <c r="Q20" s="828"/>
      <c r="R20" s="828"/>
      <c r="S20" s="828"/>
      <c r="T20" s="828"/>
      <c r="U20" s="828"/>
      <c r="V20" s="828"/>
      <c r="W20" s="828"/>
      <c r="X20" s="828"/>
      <c r="Y20" s="828"/>
      <c r="Z20" s="828"/>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5"/>
    </row>
    <row r="21" spans="1:56" s="233" customFormat="1" ht="7.5" customHeight="1" thickBot="1">
      <c r="A21" s="291"/>
      <c r="B21" s="292"/>
      <c r="C21" s="293"/>
      <c r="D21" s="294"/>
      <c r="E21" s="294"/>
      <c r="F21" s="289"/>
      <c r="G21" s="290"/>
      <c r="H21" s="295"/>
      <c r="I21" s="295"/>
      <c r="J21" s="295"/>
      <c r="K21" s="296"/>
      <c r="L21" s="297"/>
      <c r="M21" s="902"/>
      <c r="N21" s="828"/>
      <c r="O21" s="828"/>
      <c r="P21" s="828"/>
      <c r="Q21" s="828"/>
      <c r="R21" s="828"/>
      <c r="S21" s="828"/>
      <c r="T21" s="828"/>
      <c r="U21" s="828"/>
      <c r="V21" s="828"/>
      <c r="W21" s="828"/>
      <c r="X21" s="828"/>
      <c r="Y21" s="828"/>
      <c r="Z21" s="828"/>
    </row>
    <row r="22" spans="1:56" s="228" customFormat="1" ht="45" customHeight="1" thickTop="1" thickBot="1">
      <c r="A22" s="841" t="s">
        <v>164</v>
      </c>
      <c r="B22" s="842"/>
      <c r="C22" s="832" t="s">
        <v>3</v>
      </c>
      <c r="D22" s="833"/>
      <c r="E22" s="285" t="s">
        <v>198</v>
      </c>
      <c r="F22" s="832" t="s">
        <v>166</v>
      </c>
      <c r="G22" s="833"/>
      <c r="H22" s="833"/>
      <c r="I22" s="833"/>
      <c r="J22" s="833"/>
      <c r="K22" s="286" t="s">
        <v>167</v>
      </c>
      <c r="L22" s="277"/>
      <c r="M22" s="902"/>
      <c r="N22" s="828"/>
      <c r="O22" s="828"/>
      <c r="P22" s="828"/>
      <c r="Q22" s="828"/>
      <c r="R22" s="828"/>
      <c r="S22" s="828"/>
      <c r="T22" s="828"/>
      <c r="U22" s="828"/>
      <c r="V22" s="828"/>
      <c r="W22" s="828"/>
      <c r="X22" s="828"/>
      <c r="Y22" s="828"/>
      <c r="Z22" s="828"/>
    </row>
    <row r="23" spans="1:56" s="233" customFormat="1" ht="69" customHeight="1" thickTop="1">
      <c r="A23" s="903">
        <v>2.5</v>
      </c>
      <c r="B23" s="905" t="s">
        <v>199</v>
      </c>
      <c r="C23" s="218">
        <v>11</v>
      </c>
      <c r="D23" s="488" t="s">
        <v>200</v>
      </c>
      <c r="E23" s="489" t="s">
        <v>201</v>
      </c>
      <c r="F23" s="246"/>
      <c r="H23" s="234"/>
      <c r="I23" s="273"/>
      <c r="J23" s="248"/>
      <c r="K23" s="263"/>
      <c r="L23" s="277"/>
      <c r="M23" s="902"/>
      <c r="N23" s="828"/>
      <c r="O23" s="828"/>
      <c r="P23" s="828"/>
      <c r="Q23" s="828"/>
      <c r="R23" s="828"/>
      <c r="S23" s="828"/>
      <c r="T23" s="828"/>
      <c r="U23" s="828"/>
      <c r="V23" s="828"/>
      <c r="W23" s="828"/>
      <c r="X23" s="828"/>
      <c r="Y23" s="828"/>
      <c r="Z23" s="828"/>
    </row>
    <row r="24" spans="1:56" s="233" customFormat="1" ht="43.15" customHeight="1">
      <c r="A24" s="903"/>
      <c r="B24" s="870"/>
      <c r="C24" s="487">
        <v>12</v>
      </c>
      <c r="D24" s="238" t="s">
        <v>202</v>
      </c>
      <c r="E24" s="490" t="s">
        <v>203</v>
      </c>
      <c r="F24" s="837"/>
      <c r="G24" s="837"/>
      <c r="H24" s="837"/>
      <c r="I24" s="837"/>
      <c r="J24" s="838"/>
      <c r="K24" s="264"/>
      <c r="L24" s="277"/>
      <c r="M24" s="902"/>
      <c r="N24" s="828"/>
      <c r="O24" s="828"/>
      <c r="P24" s="828"/>
      <c r="Q24" s="828"/>
      <c r="R24" s="828"/>
      <c r="S24" s="828"/>
      <c r="T24" s="828"/>
      <c r="U24" s="828"/>
      <c r="V24" s="828"/>
      <c r="W24" s="828"/>
      <c r="X24" s="828"/>
      <c r="Y24" s="828"/>
      <c r="Z24" s="828"/>
    </row>
    <row r="25" spans="1:56" s="233" customFormat="1" ht="112.5" customHeight="1">
      <c r="A25" s="903"/>
      <c r="B25" s="870"/>
      <c r="C25" s="459">
        <v>13</v>
      </c>
      <c r="D25" s="238" t="s">
        <v>204</v>
      </c>
      <c r="E25" s="490" t="s">
        <v>205</v>
      </c>
      <c r="F25" s="839"/>
      <c r="G25" s="839"/>
      <c r="H25" s="839"/>
      <c r="I25" s="839"/>
      <c r="J25" s="840"/>
      <c r="K25" s="263"/>
      <c r="L25" s="277"/>
      <c r="M25" s="902"/>
      <c r="N25" s="828"/>
      <c r="O25" s="828"/>
      <c r="P25" s="828"/>
      <c r="Q25" s="828"/>
      <c r="R25" s="828"/>
      <c r="S25" s="828"/>
      <c r="T25" s="828"/>
      <c r="U25" s="828"/>
      <c r="V25" s="828"/>
      <c r="W25" s="828"/>
      <c r="X25" s="828"/>
      <c r="Y25" s="828"/>
      <c r="Z25" s="828"/>
    </row>
    <row r="26" spans="1:56" s="233" customFormat="1" ht="51" customHeight="1">
      <c r="A26" s="903"/>
      <c r="B26" s="870"/>
      <c r="C26" s="487">
        <v>14</v>
      </c>
      <c r="D26" s="238" t="s">
        <v>206</v>
      </c>
      <c r="E26" s="490" t="s">
        <v>207</v>
      </c>
      <c r="F26" s="837"/>
      <c r="G26" s="837"/>
      <c r="H26" s="837"/>
      <c r="I26" s="837"/>
      <c r="J26" s="838"/>
      <c r="K26" s="264"/>
      <c r="L26" s="277"/>
      <c r="M26" s="902"/>
      <c r="N26" s="828"/>
      <c r="O26" s="828"/>
      <c r="P26" s="828"/>
      <c r="Q26" s="828"/>
      <c r="R26" s="828"/>
      <c r="S26" s="828"/>
      <c r="T26" s="828"/>
      <c r="U26" s="828"/>
      <c r="V26" s="828"/>
      <c r="W26" s="828"/>
      <c r="X26" s="828"/>
      <c r="Y26" s="828"/>
      <c r="Z26" s="828"/>
    </row>
    <row r="27" spans="1:56" s="233" customFormat="1" ht="68.45" customHeight="1">
      <c r="A27" s="903"/>
      <c r="B27" s="870"/>
      <c r="C27" s="487">
        <v>15</v>
      </c>
      <c r="D27" s="255" t="s">
        <v>208</v>
      </c>
      <c r="E27" s="491" t="s">
        <v>209</v>
      </c>
      <c r="F27" s="837"/>
      <c r="G27" s="837"/>
      <c r="H27" s="837"/>
      <c r="I27" s="837"/>
      <c r="J27" s="838"/>
      <c r="K27" s="265"/>
      <c r="L27" s="277"/>
      <c r="M27" s="902"/>
      <c r="N27" s="828"/>
      <c r="O27" s="828"/>
      <c r="P27" s="828"/>
      <c r="Q27" s="828"/>
      <c r="R27" s="828"/>
      <c r="S27" s="828"/>
      <c r="T27" s="828"/>
      <c r="U27" s="828"/>
      <c r="V27" s="828"/>
      <c r="W27" s="828"/>
      <c r="X27" s="828"/>
      <c r="Y27" s="828"/>
      <c r="Z27" s="828"/>
    </row>
    <row r="28" spans="1:56" s="233" customFormat="1" ht="93.4" customHeight="1">
      <c r="A28" s="904"/>
      <c r="B28" s="871"/>
      <c r="C28" s="218">
        <v>16</v>
      </c>
      <c r="D28" s="255" t="s">
        <v>210</v>
      </c>
      <c r="E28" s="491" t="s">
        <v>211</v>
      </c>
      <c r="I28" s="273"/>
      <c r="J28" s="254"/>
      <c r="K28" s="234"/>
      <c r="L28" s="277"/>
      <c r="M28" s="902"/>
      <c r="N28" s="828"/>
      <c r="O28" s="828"/>
      <c r="P28" s="828"/>
      <c r="Q28" s="828"/>
      <c r="R28" s="828"/>
      <c r="S28" s="828"/>
      <c r="T28" s="828"/>
      <c r="U28" s="828"/>
      <c r="V28" s="828"/>
      <c r="W28" s="828"/>
      <c r="X28" s="828"/>
      <c r="Y28" s="828"/>
      <c r="Z28" s="828"/>
    </row>
    <row r="29" spans="1:56" s="233" customFormat="1" ht="69" customHeight="1">
      <c r="A29" s="906">
        <v>2.6</v>
      </c>
      <c r="B29" s="870" t="s">
        <v>212</v>
      </c>
      <c r="C29" s="487">
        <v>17</v>
      </c>
      <c r="D29" s="238" t="s">
        <v>213</v>
      </c>
      <c r="E29" s="490" t="s">
        <v>201</v>
      </c>
      <c r="F29" s="247"/>
      <c r="G29" s="242"/>
      <c r="H29" s="251"/>
      <c r="I29" s="274"/>
      <c r="J29" s="252"/>
      <c r="K29" s="249"/>
      <c r="L29" s="277"/>
      <c r="M29" s="902"/>
      <c r="N29" s="828"/>
      <c r="O29" s="828"/>
      <c r="P29" s="828"/>
      <c r="Q29" s="828"/>
      <c r="R29" s="828"/>
      <c r="S29" s="828"/>
      <c r="T29" s="828"/>
      <c r="U29" s="828"/>
      <c r="V29" s="828"/>
      <c r="W29" s="828"/>
      <c r="X29" s="828"/>
      <c r="Y29" s="828"/>
      <c r="Z29" s="828"/>
    </row>
    <row r="30" spans="1:56" s="233" customFormat="1" ht="43.15" customHeight="1">
      <c r="A30" s="904"/>
      <c r="B30" s="871" t="s">
        <v>214</v>
      </c>
      <c r="C30" s="487">
        <v>18</v>
      </c>
      <c r="D30" s="238" t="s">
        <v>202</v>
      </c>
      <c r="E30" s="490" t="s">
        <v>215</v>
      </c>
      <c r="F30" s="837"/>
      <c r="G30" s="837"/>
      <c r="H30" s="837"/>
      <c r="I30" s="837"/>
      <c r="J30" s="838"/>
      <c r="K30" s="264"/>
      <c r="L30" s="277"/>
      <c r="M30" s="902"/>
      <c r="N30" s="828"/>
      <c r="O30" s="828"/>
      <c r="P30" s="828"/>
      <c r="Q30" s="828"/>
      <c r="R30" s="828"/>
      <c r="S30" s="828"/>
      <c r="T30" s="828"/>
      <c r="U30" s="828"/>
      <c r="V30" s="828"/>
      <c r="W30" s="828"/>
      <c r="X30" s="828"/>
      <c r="Y30" s="828"/>
      <c r="Z30" s="828"/>
    </row>
    <row r="31" spans="1:56" s="233" customFormat="1" ht="131.1" customHeight="1">
      <c r="A31" s="904"/>
      <c r="B31" s="871"/>
      <c r="C31" s="459">
        <v>19</v>
      </c>
      <c r="D31" s="238" t="s">
        <v>204</v>
      </c>
      <c r="E31" s="490" t="s">
        <v>216</v>
      </c>
      <c r="F31" s="839"/>
      <c r="G31" s="839"/>
      <c r="H31" s="839"/>
      <c r="I31" s="839"/>
      <c r="J31" s="840"/>
      <c r="K31" s="265"/>
      <c r="L31" s="277"/>
      <c r="M31" s="902"/>
      <c r="N31" s="828"/>
      <c r="O31" s="828"/>
      <c r="P31" s="828"/>
      <c r="Q31" s="828"/>
      <c r="R31" s="828"/>
      <c r="S31" s="828"/>
      <c r="T31" s="828"/>
      <c r="U31" s="828"/>
      <c r="V31" s="828"/>
      <c r="W31" s="828"/>
      <c r="X31" s="828"/>
      <c r="Y31" s="828"/>
      <c r="Z31" s="828"/>
    </row>
    <row r="32" spans="1:56" s="233" customFormat="1" ht="51" customHeight="1">
      <c r="A32" s="904"/>
      <c r="B32" s="871"/>
      <c r="C32" s="487">
        <v>20</v>
      </c>
      <c r="D32" s="238" t="s">
        <v>217</v>
      </c>
      <c r="E32" s="490" t="s">
        <v>218</v>
      </c>
      <c r="F32" s="917"/>
      <c r="G32" s="917"/>
      <c r="H32" s="917"/>
      <c r="I32" s="917"/>
      <c r="J32" s="846"/>
      <c r="K32" s="263"/>
      <c r="L32" s="277"/>
      <c r="M32" s="902"/>
      <c r="N32" s="828"/>
      <c r="O32" s="828"/>
      <c r="P32" s="828"/>
      <c r="Q32" s="828"/>
      <c r="R32" s="828"/>
      <c r="S32" s="828"/>
      <c r="T32" s="828"/>
      <c r="U32" s="828"/>
      <c r="V32" s="828"/>
      <c r="W32" s="828"/>
      <c r="X32" s="828"/>
      <c r="Y32" s="828"/>
      <c r="Z32" s="828"/>
    </row>
    <row r="33" spans="1:26" s="233" customFormat="1" ht="70.5" customHeight="1">
      <c r="A33" s="904"/>
      <c r="B33" s="871"/>
      <c r="C33" s="487">
        <v>21</v>
      </c>
      <c r="D33" s="255" t="s">
        <v>219</v>
      </c>
      <c r="E33" s="491" t="s">
        <v>209</v>
      </c>
      <c r="F33" s="837"/>
      <c r="G33" s="837"/>
      <c r="H33" s="837"/>
      <c r="I33" s="837"/>
      <c r="J33" s="899"/>
      <c r="K33" s="264"/>
      <c r="L33" s="277"/>
      <c r="M33" s="902"/>
      <c r="N33" s="828"/>
      <c r="O33" s="828"/>
      <c r="P33" s="828"/>
      <c r="Q33" s="828"/>
      <c r="R33" s="828"/>
      <c r="S33" s="828"/>
      <c r="T33" s="828"/>
      <c r="U33" s="828"/>
      <c r="V33" s="828"/>
      <c r="W33" s="828"/>
      <c r="X33" s="828"/>
      <c r="Y33" s="828"/>
      <c r="Z33" s="828"/>
    </row>
    <row r="34" spans="1:26" s="233" customFormat="1" ht="93.4" customHeight="1">
      <c r="A34" s="904"/>
      <c r="B34" s="871"/>
      <c r="C34" s="460">
        <v>22</v>
      </c>
      <c r="D34" s="255" t="s">
        <v>220</v>
      </c>
      <c r="E34" s="491" t="s">
        <v>221</v>
      </c>
      <c r="F34" s="243"/>
      <c r="G34" s="243"/>
      <c r="H34" s="243"/>
      <c r="I34" s="275"/>
      <c r="J34" s="245"/>
      <c r="K34" s="265"/>
      <c r="L34" s="277"/>
      <c r="M34" s="902"/>
      <c r="N34" s="828"/>
      <c r="O34" s="828"/>
      <c r="P34" s="828"/>
      <c r="Q34" s="828"/>
      <c r="R34" s="828"/>
      <c r="S34" s="828"/>
      <c r="T34" s="828"/>
      <c r="U34" s="828"/>
      <c r="V34" s="828"/>
      <c r="W34" s="828"/>
      <c r="X34" s="828"/>
      <c r="Y34" s="828"/>
      <c r="Z34" s="828"/>
    </row>
    <row r="35" spans="1:26" s="233" customFormat="1" ht="70.5" customHeight="1">
      <c r="A35" s="906">
        <v>2.7</v>
      </c>
      <c r="B35" s="870" t="s">
        <v>222</v>
      </c>
      <c r="C35" s="218">
        <v>23</v>
      </c>
      <c r="D35" s="238" t="s">
        <v>223</v>
      </c>
      <c r="E35" s="490" t="s">
        <v>224</v>
      </c>
      <c r="F35" s="243"/>
      <c r="G35" s="243"/>
      <c r="H35" s="243"/>
      <c r="I35" s="275"/>
      <c r="J35" s="245"/>
      <c r="K35" s="265"/>
      <c r="L35" s="277"/>
      <c r="M35" s="902"/>
      <c r="N35" s="828"/>
      <c r="O35" s="828"/>
      <c r="P35" s="828"/>
      <c r="Q35" s="828"/>
      <c r="R35" s="828"/>
      <c r="S35" s="828"/>
      <c r="T35" s="828"/>
      <c r="U35" s="828"/>
      <c r="V35" s="828"/>
      <c r="W35" s="828"/>
      <c r="X35" s="828"/>
      <c r="Y35" s="828"/>
      <c r="Z35" s="828"/>
    </row>
    <row r="36" spans="1:26" s="233" customFormat="1" ht="45.6" customHeight="1">
      <c r="A36" s="903"/>
      <c r="B36" s="870"/>
      <c r="C36" s="487">
        <v>24</v>
      </c>
      <c r="D36" s="238" t="s">
        <v>202</v>
      </c>
      <c r="E36" s="492" t="s">
        <v>203</v>
      </c>
      <c r="F36" s="900"/>
      <c r="G36" s="846"/>
      <c r="H36" s="846"/>
      <c r="I36" s="846"/>
      <c r="J36" s="846"/>
      <c r="K36" s="266"/>
      <c r="L36" s="277"/>
      <c r="M36" s="902"/>
      <c r="N36" s="828"/>
      <c r="O36" s="828"/>
      <c r="P36" s="828"/>
      <c r="Q36" s="828"/>
      <c r="R36" s="828"/>
      <c r="S36" s="828"/>
      <c r="T36" s="828"/>
      <c r="U36" s="828"/>
      <c r="V36" s="828"/>
      <c r="W36" s="828"/>
      <c r="X36" s="828"/>
      <c r="Y36" s="828"/>
      <c r="Z36" s="828"/>
    </row>
    <row r="37" spans="1:26" s="233" customFormat="1" ht="45.6" customHeight="1">
      <c r="A37" s="903"/>
      <c r="B37" s="870"/>
      <c r="C37" s="487">
        <v>25</v>
      </c>
      <c r="D37" s="238" t="s">
        <v>204</v>
      </c>
      <c r="E37" s="492" t="s">
        <v>225</v>
      </c>
      <c r="F37" s="901"/>
      <c r="G37" s="899"/>
      <c r="H37" s="899"/>
      <c r="I37" s="899"/>
      <c r="J37" s="838"/>
      <c r="K37" s="267"/>
      <c r="L37" s="277"/>
      <c r="M37" s="902"/>
      <c r="N37" s="828"/>
      <c r="O37" s="828"/>
      <c r="P37" s="828"/>
      <c r="Q37" s="828"/>
      <c r="R37" s="828"/>
      <c r="S37" s="828"/>
      <c r="T37" s="828"/>
      <c r="U37" s="828"/>
      <c r="V37" s="828"/>
      <c r="W37" s="828"/>
      <c r="X37" s="828"/>
      <c r="Y37" s="828"/>
      <c r="Z37" s="828"/>
    </row>
    <row r="38" spans="1:26" s="233" customFormat="1" ht="53.65" customHeight="1">
      <c r="A38" s="903"/>
      <c r="B38" s="870"/>
      <c r="C38" s="218">
        <v>26</v>
      </c>
      <c r="D38" s="238" t="s">
        <v>226</v>
      </c>
      <c r="E38" s="490" t="s">
        <v>227</v>
      </c>
      <c r="F38" s="900"/>
      <c r="G38" s="846"/>
      <c r="H38" s="846"/>
      <c r="I38" s="846"/>
      <c r="J38" s="846"/>
      <c r="K38" s="268"/>
      <c r="L38" s="277"/>
      <c r="M38" s="902"/>
      <c r="N38" s="828"/>
      <c r="O38" s="828"/>
      <c r="P38" s="828"/>
      <c r="Q38" s="828"/>
      <c r="R38" s="828"/>
      <c r="S38" s="828"/>
      <c r="T38" s="828"/>
      <c r="U38" s="828"/>
      <c r="V38" s="828"/>
      <c r="W38" s="828"/>
      <c r="X38" s="828"/>
      <c r="Y38" s="828"/>
      <c r="Z38" s="828"/>
    </row>
    <row r="39" spans="1:26" s="233" customFormat="1" ht="75.95" customHeight="1">
      <c r="A39" s="903"/>
      <c r="B39" s="870"/>
      <c r="C39" s="487">
        <v>27</v>
      </c>
      <c r="D39" s="255" t="s">
        <v>228</v>
      </c>
      <c r="E39" s="491" t="s">
        <v>229</v>
      </c>
      <c r="F39" s="901"/>
      <c r="G39" s="899"/>
      <c r="H39" s="899"/>
      <c r="I39" s="899"/>
      <c r="J39" s="838"/>
      <c r="K39" s="267"/>
      <c r="L39" s="277"/>
      <c r="M39" s="902"/>
      <c r="N39" s="828"/>
      <c r="O39" s="828"/>
      <c r="P39" s="828"/>
      <c r="Q39" s="828"/>
      <c r="R39" s="828"/>
      <c r="S39" s="828"/>
      <c r="T39" s="828"/>
      <c r="U39" s="828"/>
      <c r="V39" s="828"/>
      <c r="W39" s="828"/>
      <c r="X39" s="828"/>
      <c r="Y39" s="828"/>
      <c r="Z39" s="828"/>
    </row>
    <row r="40" spans="1:26" s="233" customFormat="1" ht="93.4" customHeight="1">
      <c r="A40" s="907"/>
      <c r="B40" s="871"/>
      <c r="C40" s="218">
        <v>28</v>
      </c>
      <c r="D40" s="255" t="s">
        <v>230</v>
      </c>
      <c r="E40" s="491" t="s">
        <v>231</v>
      </c>
      <c r="I40" s="273"/>
      <c r="J40" s="241"/>
      <c r="K40" s="263"/>
      <c r="L40" s="277"/>
      <c r="M40" s="902"/>
      <c r="N40" s="828"/>
      <c r="O40" s="828"/>
      <c r="P40" s="828"/>
      <c r="Q40" s="828"/>
      <c r="R40" s="828"/>
      <c r="S40" s="828"/>
      <c r="T40" s="828"/>
      <c r="U40" s="828"/>
      <c r="V40" s="828"/>
      <c r="W40" s="828"/>
      <c r="X40" s="828"/>
      <c r="Y40" s="828"/>
      <c r="Z40" s="828"/>
    </row>
    <row r="41" spans="1:26" s="233" customFormat="1" ht="75.95" customHeight="1" thickBot="1">
      <c r="A41" s="906">
        <v>2.8</v>
      </c>
      <c r="B41" s="870" t="s">
        <v>232</v>
      </c>
      <c r="C41" s="487">
        <v>29</v>
      </c>
      <c r="D41" s="238" t="s">
        <v>233</v>
      </c>
      <c r="E41" s="490" t="s">
        <v>201</v>
      </c>
      <c r="F41" s="901"/>
      <c r="G41" s="899"/>
      <c r="H41" s="899"/>
      <c r="I41" s="899"/>
      <c r="J41" s="899"/>
      <c r="K41" s="299"/>
      <c r="L41" s="277"/>
      <c r="M41" s="902"/>
      <c r="N41" s="828"/>
      <c r="O41" s="828"/>
      <c r="P41" s="828"/>
      <c r="Q41" s="828"/>
      <c r="R41" s="828"/>
      <c r="S41" s="828"/>
      <c r="T41" s="828"/>
      <c r="U41" s="828"/>
      <c r="V41" s="828"/>
      <c r="W41" s="828"/>
      <c r="X41" s="828"/>
      <c r="Y41" s="828"/>
      <c r="Z41" s="828"/>
    </row>
    <row r="42" spans="1:26" s="233" customFormat="1" ht="45.6" customHeight="1" thickTop="1">
      <c r="A42" s="904"/>
      <c r="B42" s="871"/>
      <c r="C42" s="218">
        <v>30</v>
      </c>
      <c r="D42" s="238" t="s">
        <v>202</v>
      </c>
      <c r="E42" s="490" t="s">
        <v>234</v>
      </c>
      <c r="F42" s="891"/>
      <c r="G42" s="891"/>
      <c r="H42" s="891"/>
      <c r="I42" s="891"/>
      <c r="J42" s="892"/>
      <c r="K42" s="299"/>
      <c r="L42" s="430"/>
      <c r="M42" s="902"/>
      <c r="N42" s="828"/>
      <c r="O42" s="828"/>
      <c r="P42" s="828"/>
      <c r="Q42" s="828"/>
      <c r="R42" s="828"/>
      <c r="S42" s="828"/>
      <c r="T42" s="828"/>
      <c r="U42" s="828"/>
      <c r="V42" s="828"/>
      <c r="W42" s="828"/>
      <c r="X42" s="828"/>
      <c r="Y42" s="828"/>
      <c r="Z42" s="828"/>
    </row>
    <row r="43" spans="1:26" s="233" customFormat="1" ht="57.6" customHeight="1">
      <c r="A43" s="904"/>
      <c r="B43" s="871"/>
      <c r="C43" s="487">
        <v>31</v>
      </c>
      <c r="D43" s="238" t="s">
        <v>204</v>
      </c>
      <c r="E43" s="490" t="s">
        <v>235</v>
      </c>
      <c r="F43" s="891"/>
      <c r="G43" s="891"/>
      <c r="H43" s="891"/>
      <c r="I43" s="891"/>
      <c r="J43" s="892"/>
      <c r="K43" s="267"/>
      <c r="L43" s="277"/>
      <c r="M43" s="902"/>
      <c r="N43" s="828"/>
      <c r="O43" s="828"/>
      <c r="P43" s="828"/>
      <c r="Q43" s="828"/>
      <c r="R43" s="828"/>
      <c r="S43" s="828"/>
      <c r="T43" s="828"/>
      <c r="U43" s="828"/>
      <c r="V43" s="828"/>
      <c r="W43" s="828"/>
      <c r="X43" s="828"/>
      <c r="Y43" s="828"/>
      <c r="Z43" s="828"/>
    </row>
    <row r="44" spans="1:26" s="233" customFormat="1" ht="49.15" customHeight="1">
      <c r="A44" s="904"/>
      <c r="B44" s="871"/>
      <c r="C44" s="218">
        <v>32</v>
      </c>
      <c r="D44" s="238" t="s">
        <v>236</v>
      </c>
      <c r="E44" s="490" t="s">
        <v>237</v>
      </c>
      <c r="F44" s="893"/>
      <c r="G44" s="893"/>
      <c r="H44" s="893"/>
      <c r="I44" s="893"/>
      <c r="J44" s="856"/>
      <c r="K44" s="268"/>
      <c r="L44" s="277"/>
      <c r="M44" s="902"/>
      <c r="N44" s="828"/>
      <c r="O44" s="828"/>
      <c r="P44" s="828"/>
      <c r="Q44" s="828"/>
      <c r="R44" s="828"/>
      <c r="S44" s="828"/>
      <c r="T44" s="828"/>
      <c r="U44" s="828"/>
      <c r="V44" s="828"/>
      <c r="W44" s="828"/>
      <c r="X44" s="828"/>
      <c r="Y44" s="828"/>
      <c r="Z44" s="828"/>
    </row>
    <row r="45" spans="1:26" s="233" customFormat="1" ht="66.95" customHeight="1">
      <c r="A45" s="904"/>
      <c r="B45" s="871"/>
      <c r="C45" s="487">
        <v>33</v>
      </c>
      <c r="D45" s="255" t="s">
        <v>238</v>
      </c>
      <c r="E45" s="491" t="s">
        <v>239</v>
      </c>
      <c r="F45" s="891"/>
      <c r="G45" s="891"/>
      <c r="H45" s="891"/>
      <c r="I45" s="891"/>
      <c r="J45" s="894"/>
      <c r="K45" s="267"/>
      <c r="L45" s="277"/>
      <c r="M45" s="902"/>
      <c r="N45" s="828"/>
      <c r="O45" s="828"/>
      <c r="P45" s="828"/>
      <c r="Q45" s="828"/>
      <c r="R45" s="828"/>
      <c r="S45" s="828"/>
      <c r="T45" s="828"/>
      <c r="U45" s="828"/>
      <c r="V45" s="828"/>
      <c r="W45" s="828"/>
      <c r="X45" s="828"/>
      <c r="Y45" s="828"/>
      <c r="Z45" s="828"/>
    </row>
    <row r="46" spans="1:26" s="233" customFormat="1" ht="102" customHeight="1">
      <c r="A46" s="904"/>
      <c r="B46" s="871"/>
      <c r="C46" s="218">
        <v>34</v>
      </c>
      <c r="D46" s="255" t="s">
        <v>240</v>
      </c>
      <c r="E46" s="491" t="s">
        <v>241</v>
      </c>
      <c r="I46" s="273"/>
      <c r="J46" s="281"/>
      <c r="K46" s="280"/>
      <c r="L46" s="298"/>
      <c r="M46" s="902"/>
      <c r="N46" s="828"/>
      <c r="O46" s="828"/>
      <c r="P46" s="828"/>
      <c r="Q46" s="828"/>
      <c r="R46" s="828"/>
      <c r="S46" s="828"/>
      <c r="T46" s="828"/>
      <c r="U46" s="828"/>
      <c r="V46" s="828"/>
      <c r="W46" s="828"/>
      <c r="X46" s="828"/>
      <c r="Y46" s="828"/>
      <c r="Z46" s="828"/>
    </row>
    <row r="47" spans="1:26" s="233" customFormat="1" ht="9" customHeight="1" thickBot="1">
      <c r="A47" s="895"/>
      <c r="B47" s="896"/>
      <c r="C47" s="897"/>
      <c r="D47" s="896"/>
      <c r="E47" s="896"/>
      <c r="F47" s="897"/>
      <c r="G47" s="897"/>
      <c r="H47" s="897"/>
      <c r="I47" s="897"/>
      <c r="J47" s="897"/>
      <c r="K47" s="898"/>
      <c r="L47" s="431"/>
      <c r="M47" s="902"/>
      <c r="N47" s="828"/>
      <c r="O47" s="828"/>
      <c r="P47" s="828"/>
      <c r="Q47" s="828"/>
      <c r="R47" s="828"/>
      <c r="S47" s="828"/>
      <c r="T47" s="828"/>
      <c r="U47" s="828"/>
      <c r="V47" s="828"/>
      <c r="W47" s="828"/>
      <c r="X47" s="828"/>
      <c r="Y47" s="828"/>
      <c r="Z47" s="828"/>
    </row>
    <row r="48" spans="1:26" s="237" customFormat="1" ht="23.1" customHeight="1" thickTop="1">
      <c r="A48" s="908" t="s">
        <v>242</v>
      </c>
      <c r="B48" s="909"/>
      <c r="C48" s="909"/>
      <c r="D48" s="909"/>
      <c r="E48" s="909"/>
      <c r="F48" s="909"/>
      <c r="G48" s="909"/>
      <c r="H48" s="909"/>
      <c r="I48" s="909"/>
      <c r="J48" s="909"/>
      <c r="K48" s="909"/>
      <c r="L48" s="910"/>
      <c r="M48" s="828"/>
      <c r="N48" s="828"/>
      <c r="O48" s="828"/>
      <c r="P48" s="828"/>
      <c r="Q48" s="828"/>
      <c r="R48" s="828"/>
      <c r="S48" s="828"/>
      <c r="T48" s="828"/>
      <c r="U48" s="828"/>
      <c r="V48" s="828"/>
      <c r="W48" s="828"/>
      <c r="X48" s="828"/>
      <c r="Y48" s="828"/>
      <c r="Z48" s="828"/>
    </row>
    <row r="49" spans="1:26" s="237" customFormat="1" ht="23.1" customHeight="1">
      <c r="A49" s="911"/>
      <c r="B49" s="912"/>
      <c r="C49" s="912"/>
      <c r="D49" s="912"/>
      <c r="E49" s="912"/>
      <c r="F49" s="912"/>
      <c r="G49" s="912"/>
      <c r="H49" s="912"/>
      <c r="I49" s="912"/>
      <c r="J49" s="912"/>
      <c r="K49" s="912"/>
      <c r="L49" s="913"/>
      <c r="M49" s="828"/>
      <c r="N49" s="828"/>
      <c r="O49" s="828"/>
      <c r="P49" s="828"/>
      <c r="Q49" s="828"/>
      <c r="R49" s="828"/>
      <c r="S49" s="828"/>
      <c r="T49" s="828"/>
      <c r="U49" s="828"/>
      <c r="V49" s="828"/>
      <c r="W49" s="828"/>
      <c r="X49" s="828"/>
      <c r="Y49" s="828"/>
      <c r="Z49" s="828"/>
    </row>
    <row r="50" spans="1:26" s="237" customFormat="1" ht="23.1" customHeight="1">
      <c r="A50" s="911"/>
      <c r="B50" s="912"/>
      <c r="C50" s="912"/>
      <c r="D50" s="912"/>
      <c r="E50" s="912"/>
      <c r="F50" s="912"/>
      <c r="G50" s="912"/>
      <c r="H50" s="912"/>
      <c r="I50" s="912"/>
      <c r="J50" s="912"/>
      <c r="K50" s="912"/>
      <c r="L50" s="913"/>
      <c r="M50" s="828"/>
      <c r="N50" s="828"/>
      <c r="O50" s="828"/>
      <c r="P50" s="828"/>
      <c r="Q50" s="828"/>
      <c r="R50" s="828"/>
      <c r="S50" s="828"/>
      <c r="T50" s="828"/>
      <c r="U50" s="828"/>
      <c r="V50" s="828"/>
      <c r="W50" s="828"/>
      <c r="X50" s="828"/>
      <c r="Y50" s="828"/>
      <c r="Z50" s="828"/>
    </row>
    <row r="51" spans="1:26" s="237" customFormat="1" ht="23.1" customHeight="1" thickBot="1">
      <c r="A51" s="914"/>
      <c r="B51" s="915"/>
      <c r="C51" s="915"/>
      <c r="D51" s="915"/>
      <c r="E51" s="915"/>
      <c r="F51" s="915"/>
      <c r="G51" s="915"/>
      <c r="H51" s="915"/>
      <c r="I51" s="915"/>
      <c r="J51" s="915"/>
      <c r="K51" s="915"/>
      <c r="L51" s="916"/>
      <c r="M51" s="828"/>
      <c r="N51" s="828"/>
      <c r="O51" s="828"/>
      <c r="P51" s="828"/>
      <c r="Q51" s="828"/>
      <c r="R51" s="828"/>
      <c r="S51" s="828"/>
      <c r="T51" s="828"/>
      <c r="U51" s="828"/>
      <c r="V51" s="828"/>
      <c r="W51" s="828"/>
      <c r="X51" s="828"/>
      <c r="Y51" s="828"/>
      <c r="Z51" s="828"/>
    </row>
    <row r="52" spans="1:26" ht="23.1" customHeight="1" thickTop="1">
      <c r="A52" s="827"/>
      <c r="B52" s="827"/>
      <c r="C52" s="827"/>
      <c r="D52" s="827"/>
      <c r="E52" s="827"/>
      <c r="F52" s="827"/>
      <c r="G52" s="827"/>
      <c r="H52" s="827"/>
      <c r="I52" s="827"/>
      <c r="J52" s="827"/>
      <c r="K52" s="827"/>
      <c r="L52" s="827"/>
      <c r="M52" s="902"/>
      <c r="N52" s="828"/>
      <c r="O52" s="828"/>
      <c r="P52" s="828"/>
      <c r="Q52" s="828"/>
      <c r="R52" s="828"/>
      <c r="S52" s="828"/>
      <c r="T52" s="828"/>
      <c r="U52" s="828"/>
      <c r="V52" s="828"/>
      <c r="W52" s="828"/>
      <c r="X52" s="828"/>
      <c r="Y52" s="828"/>
      <c r="Z52" s="828"/>
    </row>
    <row r="53" spans="1:26" ht="23.1" customHeight="1">
      <c r="A53" s="828"/>
      <c r="B53" s="828"/>
      <c r="C53" s="828"/>
      <c r="D53" s="828"/>
      <c r="E53" s="828"/>
      <c r="F53" s="828"/>
      <c r="G53" s="828"/>
      <c r="H53" s="828"/>
      <c r="I53" s="828"/>
      <c r="J53" s="828"/>
      <c r="K53" s="828"/>
      <c r="L53" s="828"/>
      <c r="M53" s="902"/>
      <c r="N53" s="828"/>
      <c r="O53" s="828"/>
      <c r="P53" s="828"/>
      <c r="Q53" s="828"/>
      <c r="R53" s="828"/>
      <c r="S53" s="828"/>
      <c r="T53" s="828"/>
      <c r="U53" s="828"/>
      <c r="V53" s="828"/>
      <c r="W53" s="828"/>
      <c r="X53" s="828"/>
      <c r="Y53" s="828"/>
      <c r="Z53" s="828"/>
    </row>
    <row r="54" spans="1:26" ht="23.1" customHeight="1">
      <c r="A54" s="828"/>
      <c r="B54" s="828"/>
      <c r="C54" s="828"/>
      <c r="D54" s="828"/>
      <c r="E54" s="828"/>
      <c r="F54" s="828"/>
      <c r="G54" s="828"/>
      <c r="H54" s="828"/>
      <c r="I54" s="828"/>
      <c r="J54" s="828"/>
      <c r="K54" s="828"/>
      <c r="L54" s="828"/>
      <c r="M54" s="902"/>
      <c r="N54" s="828"/>
      <c r="O54" s="828"/>
      <c r="P54" s="828"/>
      <c r="Q54" s="828"/>
      <c r="R54" s="828"/>
      <c r="S54" s="828"/>
      <c r="T54" s="828"/>
      <c r="U54" s="828"/>
      <c r="V54" s="828"/>
      <c r="W54" s="828"/>
      <c r="X54" s="828"/>
      <c r="Y54" s="828"/>
      <c r="Z54" s="828"/>
    </row>
    <row r="55" spans="1:26" ht="23.1" customHeight="1">
      <c r="A55" s="828"/>
      <c r="B55" s="828"/>
      <c r="C55" s="828"/>
      <c r="D55" s="828"/>
      <c r="E55" s="828"/>
      <c r="F55" s="828"/>
      <c r="G55" s="828"/>
      <c r="H55" s="828"/>
      <c r="I55" s="828"/>
      <c r="J55" s="828"/>
      <c r="K55" s="828"/>
      <c r="L55" s="828"/>
      <c r="M55" s="902"/>
      <c r="N55" s="828"/>
      <c r="O55" s="828"/>
      <c r="P55" s="828"/>
      <c r="Q55" s="828"/>
      <c r="R55" s="828"/>
      <c r="S55" s="828"/>
      <c r="T55" s="828"/>
      <c r="U55" s="828"/>
      <c r="V55" s="828"/>
      <c r="W55" s="828"/>
      <c r="X55" s="828"/>
      <c r="Y55" s="828"/>
      <c r="Z55" s="828"/>
    </row>
    <row r="56" spans="1:26" ht="23.1" customHeight="1">
      <c r="A56" s="828"/>
      <c r="B56" s="828"/>
      <c r="C56" s="828"/>
      <c r="D56" s="828"/>
      <c r="E56" s="828"/>
      <c r="F56" s="828"/>
      <c r="G56" s="828"/>
      <c r="H56" s="828"/>
      <c r="I56" s="828"/>
      <c r="J56" s="828"/>
      <c r="K56" s="828"/>
      <c r="L56" s="828"/>
      <c r="M56" s="902"/>
      <c r="N56" s="828"/>
      <c r="O56" s="828"/>
      <c r="P56" s="828"/>
      <c r="Q56" s="828"/>
      <c r="R56" s="828"/>
      <c r="S56" s="828"/>
      <c r="T56" s="828"/>
      <c r="U56" s="828"/>
      <c r="V56" s="828"/>
      <c r="W56" s="828"/>
      <c r="X56" s="828"/>
      <c r="Y56" s="828"/>
      <c r="Z56" s="828"/>
    </row>
    <row r="57" spans="1:26" ht="23.1" customHeight="1">
      <c r="A57" s="828"/>
      <c r="B57" s="828"/>
      <c r="C57" s="828"/>
      <c r="D57" s="828"/>
      <c r="E57" s="828"/>
      <c r="F57" s="828"/>
      <c r="G57" s="828"/>
      <c r="H57" s="828"/>
      <c r="I57" s="828"/>
      <c r="J57" s="828"/>
      <c r="K57" s="828"/>
      <c r="L57" s="828"/>
      <c r="M57" s="902"/>
      <c r="N57" s="828"/>
      <c r="O57" s="828"/>
      <c r="P57" s="828"/>
      <c r="Q57" s="828"/>
      <c r="R57" s="828"/>
      <c r="S57" s="828"/>
      <c r="T57" s="828"/>
      <c r="U57" s="828"/>
      <c r="V57" s="828"/>
      <c r="W57" s="828"/>
      <c r="X57" s="828"/>
      <c r="Y57" s="828"/>
      <c r="Z57" s="828"/>
    </row>
    <row r="58" spans="1:26" ht="23.1" customHeight="1">
      <c r="A58" s="828"/>
      <c r="B58" s="828"/>
      <c r="C58" s="828"/>
      <c r="D58" s="828"/>
      <c r="E58" s="828"/>
      <c r="F58" s="828"/>
      <c r="G58" s="828"/>
      <c r="H58" s="828"/>
      <c r="I58" s="828"/>
      <c r="J58" s="828"/>
      <c r="K58" s="828"/>
      <c r="L58" s="828"/>
      <c r="M58" s="902"/>
      <c r="N58" s="828"/>
      <c r="O58" s="828"/>
      <c r="P58" s="828"/>
      <c r="Q58" s="828"/>
      <c r="R58" s="828"/>
      <c r="S58" s="828"/>
      <c r="T58" s="828"/>
      <c r="U58" s="828"/>
      <c r="V58" s="828"/>
      <c r="W58" s="828"/>
      <c r="X58" s="828"/>
      <c r="Y58" s="828"/>
      <c r="Z58" s="828"/>
    </row>
    <row r="59" spans="1:26" ht="23.1" customHeight="1">
      <c r="A59" s="828"/>
      <c r="B59" s="828"/>
      <c r="C59" s="828"/>
      <c r="D59" s="828"/>
      <c r="E59" s="828"/>
      <c r="F59" s="828"/>
      <c r="G59" s="828"/>
      <c r="H59" s="828"/>
      <c r="I59" s="828"/>
      <c r="J59" s="828"/>
      <c r="K59" s="828"/>
      <c r="L59" s="828"/>
      <c r="M59" s="902"/>
      <c r="N59" s="828"/>
      <c r="O59" s="828"/>
      <c r="P59" s="828"/>
      <c r="Q59" s="828"/>
      <c r="R59" s="828"/>
      <c r="S59" s="828"/>
      <c r="T59" s="828"/>
      <c r="U59" s="828"/>
      <c r="V59" s="828"/>
      <c r="W59" s="828"/>
      <c r="X59" s="828"/>
      <c r="Y59" s="828"/>
      <c r="Z59" s="828"/>
    </row>
    <row r="60" spans="1:26" ht="23.1" customHeight="1">
      <c r="A60" s="828"/>
      <c r="B60" s="828"/>
      <c r="C60" s="828"/>
      <c r="D60" s="828"/>
      <c r="E60" s="828"/>
      <c r="F60" s="828"/>
      <c r="G60" s="828"/>
      <c r="H60" s="828"/>
      <c r="I60" s="828"/>
      <c r="J60" s="828"/>
      <c r="K60" s="828"/>
      <c r="L60" s="828"/>
      <c r="M60" s="902"/>
      <c r="N60" s="828"/>
      <c r="O60" s="828"/>
      <c r="P60" s="828"/>
      <c r="Q60" s="828"/>
      <c r="R60" s="828"/>
      <c r="S60" s="828"/>
      <c r="T60" s="828"/>
      <c r="U60" s="828"/>
      <c r="V60" s="828"/>
      <c r="W60" s="828"/>
      <c r="X60" s="828"/>
      <c r="Y60" s="828"/>
      <c r="Z60" s="828"/>
    </row>
  </sheetData>
  <mergeCells count="69">
    <mergeCell ref="M1:Z60"/>
    <mergeCell ref="F41:J41"/>
    <mergeCell ref="A23:A28"/>
    <mergeCell ref="B23:B28"/>
    <mergeCell ref="B29:B34"/>
    <mergeCell ref="A29:A34"/>
    <mergeCell ref="B35:B40"/>
    <mergeCell ref="A35:A40"/>
    <mergeCell ref="B41:B46"/>
    <mergeCell ref="A41:A46"/>
    <mergeCell ref="F24:J24"/>
    <mergeCell ref="F26:J26"/>
    <mergeCell ref="A48:L51"/>
    <mergeCell ref="F30:J30"/>
    <mergeCell ref="F31:J31"/>
    <mergeCell ref="F32:J32"/>
    <mergeCell ref="F33:J33"/>
    <mergeCell ref="F36:J36"/>
    <mergeCell ref="F37:J37"/>
    <mergeCell ref="F38:J38"/>
    <mergeCell ref="F39:J39"/>
    <mergeCell ref="F42:J42"/>
    <mergeCell ref="F43:J43"/>
    <mergeCell ref="F44:J44"/>
    <mergeCell ref="F45:J45"/>
    <mergeCell ref="A47:K47"/>
    <mergeCell ref="K11:K12"/>
    <mergeCell ref="A16:A20"/>
    <mergeCell ref="B16:B20"/>
    <mergeCell ref="C16:C17"/>
    <mergeCell ref="D16:D17"/>
    <mergeCell ref="F16:J17"/>
    <mergeCell ref="K16:K17"/>
    <mergeCell ref="C18:C20"/>
    <mergeCell ref="D18:D20"/>
    <mergeCell ref="E18:E20"/>
    <mergeCell ref="K13:K15"/>
    <mergeCell ref="B11:B15"/>
    <mergeCell ref="F4:J4"/>
    <mergeCell ref="A2:K2"/>
    <mergeCell ref="A3:K3"/>
    <mergeCell ref="F9:J9"/>
    <mergeCell ref="F6:J6"/>
    <mergeCell ref="F5:J5"/>
    <mergeCell ref="F7:J7"/>
    <mergeCell ref="B9:B10"/>
    <mergeCell ref="A9:A10"/>
    <mergeCell ref="F10:J10"/>
    <mergeCell ref="B5:B8"/>
    <mergeCell ref="A5:A8"/>
    <mergeCell ref="F8:J8"/>
    <mergeCell ref="A4:B4"/>
    <mergeCell ref="C4:D4"/>
    <mergeCell ref="A52:L60"/>
    <mergeCell ref="K18:K20"/>
    <mergeCell ref="F22:J22"/>
    <mergeCell ref="C22:D22"/>
    <mergeCell ref="A11:A15"/>
    <mergeCell ref="F27:J27"/>
    <mergeCell ref="F25:J25"/>
    <mergeCell ref="A22:B22"/>
    <mergeCell ref="H18:J20"/>
    <mergeCell ref="C13:C15"/>
    <mergeCell ref="D13:D15"/>
    <mergeCell ref="E13:E15"/>
    <mergeCell ref="H13:J15"/>
    <mergeCell ref="F11:J12"/>
    <mergeCell ref="D11:D12"/>
    <mergeCell ref="C11:C12"/>
  </mergeCells>
  <pageMargins left="0.25" right="0.25" top="0.75" bottom="0.75" header="0.3" footer="0.3"/>
  <pageSetup paperSize="9" scale="50"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76"/>
  <sheetViews>
    <sheetView topLeftCell="A51" zoomScale="70" zoomScaleNormal="70" workbookViewId="0">
      <selection activeCell="A56" sqref="A56:M62"/>
    </sheetView>
  </sheetViews>
  <sheetFormatPr defaultColWidth="8.85546875" defaultRowHeight="13.15"/>
  <cols>
    <col min="1" max="1" width="7.140625" style="1" customWidth="1"/>
    <col min="2" max="2" width="15.7109375" style="1" customWidth="1"/>
    <col min="3" max="3" width="5.5703125" style="1" customWidth="1"/>
    <col min="4" max="4" width="29.85546875" style="1" customWidth="1"/>
    <col min="5" max="5" width="35.7109375" style="1" customWidth="1"/>
    <col min="6" max="6" width="44.28515625" style="1" customWidth="1"/>
    <col min="7" max="9" width="21.42578125" style="1" customWidth="1"/>
    <col min="10" max="10" width="21.28515625" style="1" customWidth="1"/>
    <col min="11" max="11" width="21.42578125" style="1" customWidth="1"/>
    <col min="12" max="12" width="24.28515625" style="1" customWidth="1"/>
    <col min="13" max="13" width="3.140625" style="1" customWidth="1"/>
    <col min="14" max="16384" width="8.85546875" style="1"/>
  </cols>
  <sheetData>
    <row r="1" spans="1:58" ht="144.75" customHeight="1" thickBot="1">
      <c r="A1" s="927"/>
      <c r="B1" s="927"/>
      <c r="C1" s="927"/>
      <c r="D1" s="927"/>
      <c r="E1" s="927"/>
      <c r="F1" s="927"/>
      <c r="G1" s="927"/>
      <c r="H1" s="927"/>
      <c r="I1" s="927"/>
      <c r="J1" s="927"/>
      <c r="K1" s="927"/>
      <c r="L1" s="927"/>
      <c r="M1" s="927"/>
      <c r="N1" s="928"/>
      <c r="O1" s="929"/>
      <c r="P1" s="929"/>
      <c r="Q1" s="929"/>
      <c r="R1" s="929"/>
      <c r="S1" s="929"/>
      <c r="T1" s="929"/>
      <c r="U1" s="929"/>
      <c r="V1" s="929"/>
      <c r="W1" s="929"/>
      <c r="X1" s="929"/>
      <c r="Y1" s="929"/>
      <c r="Z1" s="929"/>
    </row>
    <row r="2" spans="1:58" s="300" customFormat="1" ht="45" customHeight="1" thickTop="1" thickBot="1">
      <c r="A2" s="961" t="s">
        <v>243</v>
      </c>
      <c r="B2" s="962"/>
      <c r="C2" s="962"/>
      <c r="D2" s="962"/>
      <c r="E2" s="962"/>
      <c r="F2" s="962"/>
      <c r="G2" s="962"/>
      <c r="H2" s="962"/>
      <c r="I2" s="962"/>
      <c r="J2" s="962"/>
      <c r="K2" s="962"/>
      <c r="L2" s="962"/>
      <c r="M2" s="345"/>
      <c r="N2" s="928"/>
      <c r="O2" s="929"/>
      <c r="P2" s="929"/>
      <c r="Q2" s="929"/>
      <c r="R2" s="929"/>
      <c r="S2" s="929"/>
      <c r="T2" s="929"/>
      <c r="U2" s="929"/>
      <c r="V2" s="929"/>
      <c r="W2" s="929"/>
      <c r="X2" s="929"/>
      <c r="Y2" s="929"/>
      <c r="Z2" s="929"/>
    </row>
    <row r="3" spans="1:58" s="300" customFormat="1" ht="113.25" customHeight="1" thickTop="1" thickBot="1">
      <c r="A3" s="932" t="s">
        <v>244</v>
      </c>
      <c r="B3" s="933"/>
      <c r="C3" s="933"/>
      <c r="D3" s="933"/>
      <c r="E3" s="933"/>
      <c r="F3" s="933"/>
      <c r="G3" s="933"/>
      <c r="H3" s="933"/>
      <c r="I3" s="933"/>
      <c r="J3" s="933"/>
      <c r="K3" s="933"/>
      <c r="L3" s="933"/>
      <c r="M3" s="346"/>
      <c r="N3" s="928"/>
      <c r="O3" s="929"/>
      <c r="P3" s="929"/>
      <c r="Q3" s="929"/>
      <c r="R3" s="929"/>
      <c r="S3" s="929"/>
      <c r="T3" s="929"/>
      <c r="U3" s="929"/>
      <c r="V3" s="929"/>
      <c r="W3" s="929"/>
      <c r="X3" s="929"/>
      <c r="Y3" s="929"/>
      <c r="Z3" s="929"/>
    </row>
    <row r="4" spans="1:58" s="303" customFormat="1" ht="45" customHeight="1" thickTop="1" thickBot="1">
      <c r="A4" s="955" t="s">
        <v>2</v>
      </c>
      <c r="B4" s="956"/>
      <c r="C4" s="950" t="s">
        <v>3</v>
      </c>
      <c r="D4" s="957"/>
      <c r="E4" s="348" t="s">
        <v>245</v>
      </c>
      <c r="F4" s="349" t="s">
        <v>148</v>
      </c>
      <c r="G4" s="402" t="s">
        <v>246</v>
      </c>
      <c r="H4" s="950" t="s">
        <v>247</v>
      </c>
      <c r="I4" s="951"/>
      <c r="J4" s="401" t="s">
        <v>248</v>
      </c>
      <c r="K4" s="420"/>
      <c r="L4" s="350" t="s">
        <v>167</v>
      </c>
      <c r="M4" s="427"/>
      <c r="N4" s="928"/>
      <c r="O4" s="929"/>
      <c r="P4" s="929"/>
      <c r="Q4" s="929"/>
      <c r="R4" s="929"/>
      <c r="S4" s="929"/>
      <c r="T4" s="929"/>
      <c r="U4" s="929"/>
      <c r="V4" s="929"/>
      <c r="W4" s="929"/>
      <c r="X4" s="929"/>
      <c r="Y4" s="929"/>
      <c r="Z4" s="929"/>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2"/>
      <c r="BF4" s="425"/>
    </row>
    <row r="5" spans="1:58" s="300" customFormat="1" ht="45" customHeight="1" thickTop="1" thickBot="1">
      <c r="A5" s="903">
        <v>3.1</v>
      </c>
      <c r="B5" s="949" t="s">
        <v>249</v>
      </c>
      <c r="C5" s="887">
        <v>1</v>
      </c>
      <c r="D5" s="960" t="s">
        <v>250</v>
      </c>
      <c r="E5" s="959" t="s">
        <v>251</v>
      </c>
      <c r="F5" s="478" t="s">
        <v>252</v>
      </c>
      <c r="G5" s="958"/>
      <c r="H5" s="924"/>
      <c r="I5" s="924"/>
      <c r="J5" s="924"/>
      <c r="K5" s="924"/>
      <c r="L5" s="952"/>
      <c r="M5" s="428"/>
      <c r="N5" s="928"/>
      <c r="O5" s="929"/>
      <c r="P5" s="929"/>
      <c r="Q5" s="929"/>
      <c r="R5" s="929"/>
      <c r="S5" s="929"/>
      <c r="T5" s="929"/>
      <c r="U5" s="929"/>
      <c r="V5" s="929"/>
      <c r="W5" s="929"/>
      <c r="X5" s="929"/>
      <c r="Y5" s="929"/>
      <c r="Z5" s="929"/>
    </row>
    <row r="6" spans="1:58" s="300" customFormat="1" ht="45" customHeight="1" thickTop="1" thickBot="1">
      <c r="A6" s="904"/>
      <c r="B6" s="948"/>
      <c r="C6" s="802"/>
      <c r="D6" s="809"/>
      <c r="E6" s="639"/>
      <c r="F6" s="479" t="s">
        <v>253</v>
      </c>
      <c r="G6" s="919"/>
      <c r="H6" s="924"/>
      <c r="I6" s="924"/>
      <c r="J6" s="924"/>
      <c r="K6" s="924"/>
      <c r="L6" s="953"/>
      <c r="M6" s="428"/>
      <c r="N6" s="928"/>
      <c r="O6" s="929"/>
      <c r="P6" s="929"/>
      <c r="Q6" s="929"/>
      <c r="R6" s="929"/>
      <c r="S6" s="929"/>
      <c r="T6" s="929"/>
      <c r="U6" s="929"/>
      <c r="V6" s="929"/>
      <c r="W6" s="929"/>
      <c r="X6" s="929"/>
      <c r="Y6" s="929"/>
      <c r="Z6" s="929"/>
    </row>
    <row r="7" spans="1:58" s="300" customFormat="1" ht="45" customHeight="1" thickTop="1" thickBot="1">
      <c r="A7" s="904"/>
      <c r="B7" s="948"/>
      <c r="C7" s="802"/>
      <c r="D7" s="809"/>
      <c r="E7" s="639"/>
      <c r="F7" s="480" t="s">
        <v>254</v>
      </c>
      <c r="G7" s="920"/>
      <c r="H7" s="924"/>
      <c r="I7" s="924"/>
      <c r="J7" s="924"/>
      <c r="K7" s="924"/>
      <c r="L7" s="954"/>
      <c r="M7" s="428"/>
      <c r="N7" s="928"/>
      <c r="O7" s="929"/>
      <c r="P7" s="929"/>
      <c r="Q7" s="929"/>
      <c r="R7" s="929"/>
      <c r="S7" s="929"/>
      <c r="T7" s="929"/>
      <c r="U7" s="929"/>
      <c r="V7" s="929"/>
      <c r="W7" s="929"/>
      <c r="X7" s="929"/>
      <c r="Y7" s="929"/>
      <c r="Z7" s="929"/>
    </row>
    <row r="8" spans="1:58" s="300" customFormat="1" ht="45" customHeight="1" thickTop="1" thickBot="1">
      <c r="A8" s="904"/>
      <c r="B8" s="948"/>
      <c r="C8" s="811">
        <v>2</v>
      </c>
      <c r="D8" s="809" t="s">
        <v>255</v>
      </c>
      <c r="E8" s="638" t="s">
        <v>256</v>
      </c>
      <c r="F8" s="478" t="s">
        <v>257</v>
      </c>
      <c r="G8" s="918"/>
      <c r="H8" s="921"/>
      <c r="I8" s="922"/>
      <c r="J8" s="922"/>
      <c r="K8" s="918"/>
      <c r="L8" s="953"/>
      <c r="M8" s="428"/>
      <c r="N8" s="928"/>
      <c r="O8" s="929"/>
      <c r="P8" s="929"/>
      <c r="Q8" s="929"/>
      <c r="R8" s="929"/>
      <c r="S8" s="929"/>
      <c r="T8" s="929"/>
      <c r="U8" s="929"/>
      <c r="V8" s="929"/>
      <c r="W8" s="929"/>
      <c r="X8" s="929"/>
      <c r="Y8" s="929"/>
      <c r="Z8" s="929"/>
    </row>
    <row r="9" spans="1:58" s="300" customFormat="1" ht="45" customHeight="1" thickTop="1" thickBot="1">
      <c r="A9" s="904"/>
      <c r="B9" s="948"/>
      <c r="C9" s="802"/>
      <c r="D9" s="809"/>
      <c r="E9" s="639"/>
      <c r="F9" s="479" t="s">
        <v>258</v>
      </c>
      <c r="G9" s="919"/>
      <c r="H9" s="923"/>
      <c r="I9" s="924"/>
      <c r="J9" s="924"/>
      <c r="K9" s="919"/>
      <c r="L9" s="953"/>
      <c r="M9" s="428"/>
      <c r="N9" s="928"/>
      <c r="O9" s="929"/>
      <c r="P9" s="929"/>
      <c r="Q9" s="929"/>
      <c r="R9" s="929"/>
      <c r="S9" s="929"/>
      <c r="T9" s="929"/>
      <c r="U9" s="929"/>
      <c r="V9" s="929"/>
      <c r="W9" s="929"/>
      <c r="X9" s="929"/>
      <c r="Y9" s="929"/>
      <c r="Z9" s="929"/>
    </row>
    <row r="10" spans="1:58" s="300" customFormat="1" ht="45" customHeight="1" thickTop="1" thickBot="1">
      <c r="A10" s="904"/>
      <c r="B10" s="948"/>
      <c r="C10" s="806"/>
      <c r="D10" s="809"/>
      <c r="E10" s="639"/>
      <c r="F10" s="480" t="s">
        <v>259</v>
      </c>
      <c r="G10" s="920"/>
      <c r="H10" s="925"/>
      <c r="I10" s="926"/>
      <c r="J10" s="926"/>
      <c r="K10" s="920"/>
      <c r="L10" s="954"/>
      <c r="M10" s="428"/>
      <c r="N10" s="928"/>
      <c r="O10" s="929"/>
      <c r="P10" s="929"/>
      <c r="Q10" s="929"/>
      <c r="R10" s="929"/>
      <c r="S10" s="929"/>
      <c r="T10" s="929"/>
      <c r="U10" s="929"/>
      <c r="V10" s="929"/>
      <c r="W10" s="929"/>
      <c r="X10" s="929"/>
      <c r="Y10" s="929"/>
      <c r="Z10" s="929"/>
    </row>
    <row r="11" spans="1:58" s="300" customFormat="1" ht="45" customHeight="1" thickTop="1" thickBot="1">
      <c r="A11" s="904"/>
      <c r="B11" s="948"/>
      <c r="C11" s="811">
        <v>3</v>
      </c>
      <c r="D11" s="809" t="s">
        <v>260</v>
      </c>
      <c r="E11" s="638" t="s">
        <v>261</v>
      </c>
      <c r="F11" s="478" t="s">
        <v>262</v>
      </c>
      <c r="G11" s="918"/>
      <c r="H11" s="921"/>
      <c r="I11" s="922"/>
      <c r="J11" s="922"/>
      <c r="K11" s="918"/>
      <c r="L11" s="987"/>
      <c r="M11" s="428"/>
      <c r="N11" s="928"/>
      <c r="O11" s="929"/>
      <c r="P11" s="929"/>
      <c r="Q11" s="929"/>
      <c r="R11" s="929"/>
      <c r="S11" s="929"/>
      <c r="T11" s="929"/>
      <c r="U11" s="929"/>
      <c r="V11" s="929"/>
      <c r="W11" s="929"/>
      <c r="X11" s="929"/>
      <c r="Y11" s="929"/>
      <c r="Z11" s="929"/>
    </row>
    <row r="12" spans="1:58" s="300" customFormat="1" ht="45" customHeight="1" thickTop="1" thickBot="1">
      <c r="A12" s="904"/>
      <c r="B12" s="948"/>
      <c r="C12" s="802"/>
      <c r="D12" s="809"/>
      <c r="E12" s="639"/>
      <c r="F12" s="479" t="s">
        <v>253</v>
      </c>
      <c r="G12" s="919"/>
      <c r="H12" s="923"/>
      <c r="I12" s="924"/>
      <c r="J12" s="924"/>
      <c r="K12" s="919"/>
      <c r="L12" s="953"/>
      <c r="M12" s="428"/>
      <c r="N12" s="928"/>
      <c r="O12" s="929"/>
      <c r="P12" s="929"/>
      <c r="Q12" s="929"/>
      <c r="R12" s="929"/>
      <c r="S12" s="929"/>
      <c r="T12" s="929"/>
      <c r="U12" s="929"/>
      <c r="V12" s="929"/>
      <c r="W12" s="929"/>
      <c r="X12" s="929"/>
      <c r="Y12" s="929"/>
      <c r="Z12" s="929"/>
    </row>
    <row r="13" spans="1:58" s="300" customFormat="1" ht="45" customHeight="1" thickTop="1" thickBot="1">
      <c r="A13" s="904"/>
      <c r="B13" s="948"/>
      <c r="C13" s="806"/>
      <c r="D13" s="809"/>
      <c r="E13" s="639"/>
      <c r="F13" s="480" t="s">
        <v>263</v>
      </c>
      <c r="G13" s="920"/>
      <c r="H13" s="925"/>
      <c r="I13" s="926"/>
      <c r="J13" s="926"/>
      <c r="K13" s="920"/>
      <c r="L13" s="954"/>
      <c r="M13" s="428"/>
      <c r="N13" s="928"/>
      <c r="O13" s="929"/>
      <c r="P13" s="929"/>
      <c r="Q13" s="929"/>
      <c r="R13" s="929"/>
      <c r="S13" s="929"/>
      <c r="T13" s="929"/>
      <c r="U13" s="929"/>
      <c r="V13" s="929"/>
      <c r="W13" s="929"/>
      <c r="X13" s="929"/>
      <c r="Y13" s="929"/>
      <c r="Z13" s="929"/>
    </row>
    <row r="14" spans="1:58" s="300" customFormat="1" ht="45" customHeight="1" thickTop="1" thickBot="1">
      <c r="A14" s="904"/>
      <c r="B14" s="948"/>
      <c r="C14" s="887">
        <v>4</v>
      </c>
      <c r="D14" s="809" t="s">
        <v>264</v>
      </c>
      <c r="E14" s="638" t="s">
        <v>265</v>
      </c>
      <c r="F14" s="478" t="s">
        <v>257</v>
      </c>
      <c r="G14" s="924"/>
      <c r="H14" s="921"/>
      <c r="I14" s="922"/>
      <c r="J14" s="922"/>
      <c r="K14" s="918"/>
      <c r="L14" s="953"/>
      <c r="M14" s="428"/>
      <c r="N14" s="928"/>
      <c r="O14" s="929"/>
      <c r="P14" s="929"/>
      <c r="Q14" s="929"/>
      <c r="R14" s="929"/>
      <c r="S14" s="929"/>
      <c r="T14" s="929"/>
      <c r="U14" s="929"/>
      <c r="V14" s="929"/>
      <c r="W14" s="929"/>
      <c r="X14" s="929"/>
      <c r="Y14" s="929"/>
      <c r="Z14" s="929"/>
    </row>
    <row r="15" spans="1:58" s="300" customFormat="1" ht="45" customHeight="1" thickTop="1" thickBot="1">
      <c r="A15" s="904"/>
      <c r="B15" s="948"/>
      <c r="C15" s="802"/>
      <c r="D15" s="809"/>
      <c r="E15" s="639"/>
      <c r="F15" s="479" t="s">
        <v>258</v>
      </c>
      <c r="G15" s="924"/>
      <c r="H15" s="923"/>
      <c r="I15" s="924"/>
      <c r="J15" s="924"/>
      <c r="K15" s="919"/>
      <c r="L15" s="953"/>
      <c r="M15" s="428"/>
      <c r="N15" s="928"/>
      <c r="O15" s="929"/>
      <c r="P15" s="929"/>
      <c r="Q15" s="929"/>
      <c r="R15" s="929"/>
      <c r="S15" s="929"/>
      <c r="T15" s="929"/>
      <c r="U15" s="929"/>
      <c r="V15" s="929"/>
      <c r="W15" s="929"/>
      <c r="X15" s="929"/>
      <c r="Y15" s="929"/>
      <c r="Z15" s="929"/>
    </row>
    <row r="16" spans="1:58" s="300" customFormat="1" ht="45" customHeight="1" thickTop="1" thickBot="1">
      <c r="A16" s="904"/>
      <c r="B16" s="948"/>
      <c r="C16" s="802"/>
      <c r="D16" s="809"/>
      <c r="E16" s="639"/>
      <c r="F16" s="480" t="s">
        <v>266</v>
      </c>
      <c r="G16" s="924"/>
      <c r="H16" s="925"/>
      <c r="I16" s="926"/>
      <c r="J16" s="926"/>
      <c r="K16" s="920"/>
      <c r="L16" s="954"/>
      <c r="M16" s="428"/>
      <c r="N16" s="928"/>
      <c r="O16" s="929"/>
      <c r="P16" s="929"/>
      <c r="Q16" s="929"/>
      <c r="R16" s="929"/>
      <c r="S16" s="929"/>
      <c r="T16" s="929"/>
      <c r="U16" s="929"/>
      <c r="V16" s="929"/>
      <c r="W16" s="929"/>
      <c r="X16" s="929"/>
      <c r="Y16" s="929"/>
      <c r="Z16" s="929"/>
    </row>
    <row r="17" spans="1:26" s="300" customFormat="1" ht="82.5" customHeight="1" thickTop="1" thickBot="1">
      <c r="A17" s="904"/>
      <c r="B17" s="948"/>
      <c r="C17" s="811">
        <v>5</v>
      </c>
      <c r="D17" s="809" t="s">
        <v>267</v>
      </c>
      <c r="E17" s="638" t="s">
        <v>268</v>
      </c>
      <c r="F17" s="478" t="s">
        <v>269</v>
      </c>
      <c r="G17" s="918"/>
      <c r="H17" s="921"/>
      <c r="I17" s="922"/>
      <c r="J17" s="922"/>
      <c r="K17" s="918"/>
      <c r="L17" s="987"/>
      <c r="M17" s="428"/>
      <c r="N17" s="928"/>
      <c r="O17" s="929"/>
      <c r="P17" s="929"/>
      <c r="Q17" s="929"/>
      <c r="R17" s="929"/>
      <c r="S17" s="929"/>
      <c r="T17" s="929"/>
      <c r="U17" s="929"/>
      <c r="V17" s="929"/>
      <c r="W17" s="929"/>
      <c r="X17" s="929"/>
      <c r="Y17" s="929"/>
      <c r="Z17" s="929"/>
    </row>
    <row r="18" spans="1:26" s="300" customFormat="1" ht="82.5" customHeight="1" thickTop="1" thickBot="1">
      <c r="A18" s="904"/>
      <c r="B18" s="948"/>
      <c r="C18" s="802"/>
      <c r="D18" s="809"/>
      <c r="E18" s="639"/>
      <c r="F18" s="479" t="s">
        <v>270</v>
      </c>
      <c r="G18" s="919"/>
      <c r="H18" s="923"/>
      <c r="I18" s="924"/>
      <c r="J18" s="924"/>
      <c r="K18" s="919"/>
      <c r="L18" s="953"/>
      <c r="M18" s="428"/>
      <c r="N18" s="928"/>
      <c r="O18" s="929"/>
      <c r="P18" s="929"/>
      <c r="Q18" s="929"/>
      <c r="R18" s="929"/>
      <c r="S18" s="929"/>
      <c r="T18" s="929"/>
      <c r="U18" s="929"/>
      <c r="V18" s="929"/>
      <c r="W18" s="929"/>
      <c r="X18" s="929"/>
      <c r="Y18" s="929"/>
      <c r="Z18" s="929"/>
    </row>
    <row r="19" spans="1:26" s="300" customFormat="1" ht="82.5" customHeight="1" thickTop="1" thickBot="1">
      <c r="A19" s="904"/>
      <c r="B19" s="948"/>
      <c r="C19" s="802"/>
      <c r="D19" s="809"/>
      <c r="E19" s="639"/>
      <c r="F19" s="480" t="s">
        <v>271</v>
      </c>
      <c r="G19" s="920"/>
      <c r="H19" s="925"/>
      <c r="I19" s="926"/>
      <c r="J19" s="926"/>
      <c r="K19" s="920"/>
      <c r="L19" s="954"/>
      <c r="M19" s="428"/>
      <c r="N19" s="928"/>
      <c r="O19" s="929"/>
      <c r="P19" s="929"/>
      <c r="Q19" s="929"/>
      <c r="R19" s="929"/>
      <c r="S19" s="929"/>
      <c r="T19" s="929"/>
      <c r="U19" s="929"/>
      <c r="V19" s="929"/>
      <c r="W19" s="929"/>
      <c r="X19" s="929"/>
      <c r="Y19" s="929"/>
      <c r="Z19" s="929"/>
    </row>
    <row r="20" spans="1:26" s="300" customFormat="1" ht="45" customHeight="1" thickTop="1" thickBot="1">
      <c r="A20" s="904"/>
      <c r="B20" s="948"/>
      <c r="C20" s="811">
        <v>6</v>
      </c>
      <c r="D20" s="809" t="s">
        <v>272</v>
      </c>
      <c r="E20" s="638" t="s">
        <v>273</v>
      </c>
      <c r="F20" s="478" t="s">
        <v>274</v>
      </c>
      <c r="G20" s="918"/>
      <c r="H20" s="921"/>
      <c r="I20" s="922"/>
      <c r="J20" s="922"/>
      <c r="K20" s="918"/>
      <c r="L20" s="987"/>
      <c r="M20" s="428"/>
      <c r="N20" s="928"/>
      <c r="O20" s="929"/>
      <c r="P20" s="929"/>
      <c r="Q20" s="929"/>
      <c r="R20" s="929"/>
      <c r="S20" s="929"/>
      <c r="T20" s="929"/>
      <c r="U20" s="929"/>
      <c r="V20" s="929"/>
      <c r="W20" s="929"/>
      <c r="X20" s="929"/>
      <c r="Y20" s="929"/>
      <c r="Z20" s="929"/>
    </row>
    <row r="21" spans="1:26" s="300" customFormat="1" ht="45" customHeight="1" thickTop="1" thickBot="1">
      <c r="A21" s="904"/>
      <c r="B21" s="948"/>
      <c r="C21" s="802"/>
      <c r="D21" s="809"/>
      <c r="E21" s="639"/>
      <c r="F21" s="479" t="s">
        <v>275</v>
      </c>
      <c r="G21" s="919"/>
      <c r="H21" s="923"/>
      <c r="I21" s="924"/>
      <c r="J21" s="924"/>
      <c r="K21" s="919"/>
      <c r="L21" s="953"/>
      <c r="M21" s="428"/>
      <c r="N21" s="928"/>
      <c r="O21" s="929"/>
      <c r="P21" s="929"/>
      <c r="Q21" s="929"/>
      <c r="R21" s="929"/>
      <c r="S21" s="929"/>
      <c r="T21" s="929"/>
      <c r="U21" s="929"/>
      <c r="V21" s="929"/>
      <c r="W21" s="929"/>
      <c r="X21" s="929"/>
      <c r="Y21" s="929"/>
      <c r="Z21" s="929"/>
    </row>
    <row r="22" spans="1:26" s="300" customFormat="1" ht="45" customHeight="1" thickTop="1" thickBot="1">
      <c r="A22" s="904"/>
      <c r="B22" s="948"/>
      <c r="C22" s="806"/>
      <c r="D22" s="809"/>
      <c r="E22" s="639"/>
      <c r="F22" s="480" t="s">
        <v>276</v>
      </c>
      <c r="G22" s="920"/>
      <c r="H22" s="923"/>
      <c r="I22" s="924"/>
      <c r="J22" s="924"/>
      <c r="K22" s="919"/>
      <c r="L22" s="954"/>
      <c r="M22" s="428"/>
      <c r="N22" s="928"/>
      <c r="O22" s="929"/>
      <c r="P22" s="929"/>
      <c r="Q22" s="929"/>
      <c r="R22" s="929"/>
      <c r="S22" s="929"/>
      <c r="T22" s="929"/>
      <c r="U22" s="929"/>
      <c r="V22" s="929"/>
      <c r="W22" s="929"/>
      <c r="X22" s="929"/>
      <c r="Y22" s="929"/>
      <c r="Z22" s="929"/>
    </row>
    <row r="23" spans="1:26" s="300" customFormat="1" ht="45" customHeight="1" thickTop="1" thickBot="1">
      <c r="A23" s="904"/>
      <c r="B23" s="948"/>
      <c r="C23" s="887">
        <v>7</v>
      </c>
      <c r="D23" s="809" t="s">
        <v>277</v>
      </c>
      <c r="E23" s="638" t="s">
        <v>278</v>
      </c>
      <c r="F23" s="478" t="s">
        <v>279</v>
      </c>
      <c r="G23" s="918"/>
      <c r="H23" s="921"/>
      <c r="I23" s="922"/>
      <c r="J23" s="922"/>
      <c r="K23" s="918"/>
      <c r="L23" s="987"/>
      <c r="M23" s="428"/>
      <c r="N23" s="928"/>
      <c r="O23" s="929"/>
      <c r="P23" s="929"/>
      <c r="Q23" s="929"/>
      <c r="R23" s="929"/>
      <c r="S23" s="929"/>
      <c r="T23" s="929"/>
      <c r="U23" s="929"/>
      <c r="V23" s="929"/>
      <c r="W23" s="929"/>
      <c r="X23" s="929"/>
      <c r="Y23" s="929"/>
      <c r="Z23" s="929"/>
    </row>
    <row r="24" spans="1:26" s="300" customFormat="1" ht="45" customHeight="1" thickTop="1" thickBot="1">
      <c r="A24" s="904"/>
      <c r="B24" s="948"/>
      <c r="C24" s="802"/>
      <c r="D24" s="809"/>
      <c r="E24" s="639"/>
      <c r="F24" s="479" t="s">
        <v>280</v>
      </c>
      <c r="G24" s="919"/>
      <c r="H24" s="923"/>
      <c r="I24" s="924"/>
      <c r="J24" s="924"/>
      <c r="K24" s="919"/>
      <c r="L24" s="953"/>
      <c r="M24" s="428"/>
      <c r="N24" s="928"/>
      <c r="O24" s="929"/>
      <c r="P24" s="929"/>
      <c r="Q24" s="929"/>
      <c r="R24" s="929"/>
      <c r="S24" s="929"/>
      <c r="T24" s="929"/>
      <c r="U24" s="929"/>
      <c r="V24" s="929"/>
      <c r="W24" s="929"/>
      <c r="X24" s="929"/>
      <c r="Y24" s="929"/>
      <c r="Z24" s="929"/>
    </row>
    <row r="25" spans="1:26" s="300" customFormat="1" ht="45" customHeight="1" thickTop="1" thickBot="1">
      <c r="A25" s="904"/>
      <c r="B25" s="948"/>
      <c r="C25" s="802"/>
      <c r="D25" s="809"/>
      <c r="E25" s="639"/>
      <c r="F25" s="480" t="s">
        <v>281</v>
      </c>
      <c r="G25" s="920"/>
      <c r="H25" s="925"/>
      <c r="I25" s="926"/>
      <c r="J25" s="926"/>
      <c r="K25" s="920"/>
      <c r="L25" s="954"/>
      <c r="M25" s="428"/>
      <c r="N25" s="928"/>
      <c r="O25" s="929"/>
      <c r="P25" s="929"/>
      <c r="Q25" s="929"/>
      <c r="R25" s="929"/>
      <c r="S25" s="929"/>
      <c r="T25" s="929"/>
      <c r="U25" s="929"/>
      <c r="V25" s="929"/>
      <c r="W25" s="929"/>
      <c r="X25" s="929"/>
      <c r="Y25" s="929"/>
      <c r="Z25" s="929"/>
    </row>
    <row r="26" spans="1:26" s="300" customFormat="1" ht="60" customHeight="1" thickTop="1" thickBot="1">
      <c r="A26" s="944">
        <v>3.2</v>
      </c>
      <c r="B26" s="947" t="s">
        <v>282</v>
      </c>
      <c r="C26" s="939">
        <v>8</v>
      </c>
      <c r="D26" s="809" t="s">
        <v>283</v>
      </c>
      <c r="E26" s="638" t="s">
        <v>284</v>
      </c>
      <c r="F26" s="478" t="s">
        <v>285</v>
      </c>
      <c r="G26" s="918"/>
      <c r="H26" s="921"/>
      <c r="I26" s="922"/>
      <c r="J26" s="922"/>
      <c r="K26" s="918"/>
      <c r="L26" s="938"/>
      <c r="M26" s="428"/>
      <c r="N26" s="928"/>
      <c r="O26" s="929"/>
      <c r="P26" s="929"/>
      <c r="Q26" s="929"/>
      <c r="R26" s="929"/>
      <c r="S26" s="929"/>
      <c r="T26" s="929"/>
      <c r="U26" s="929"/>
      <c r="V26" s="929"/>
      <c r="W26" s="929"/>
      <c r="X26" s="929"/>
      <c r="Y26" s="929"/>
      <c r="Z26" s="929"/>
    </row>
    <row r="27" spans="1:26" s="300" customFormat="1" ht="60" customHeight="1" thickTop="1" thickBot="1">
      <c r="A27" s="945"/>
      <c r="B27" s="948"/>
      <c r="C27" s="597"/>
      <c r="D27" s="809"/>
      <c r="E27" s="638"/>
      <c r="F27" s="479" t="s">
        <v>286</v>
      </c>
      <c r="G27" s="919"/>
      <c r="H27" s="923"/>
      <c r="I27" s="924"/>
      <c r="J27" s="924"/>
      <c r="K27" s="919"/>
      <c r="L27" s="938"/>
      <c r="M27" s="428"/>
      <c r="N27" s="928"/>
      <c r="O27" s="929"/>
      <c r="P27" s="929"/>
      <c r="Q27" s="929"/>
      <c r="R27" s="929"/>
      <c r="S27" s="929"/>
      <c r="T27" s="929"/>
      <c r="U27" s="929"/>
      <c r="V27" s="929"/>
      <c r="W27" s="929"/>
      <c r="X27" s="929"/>
      <c r="Y27" s="929"/>
      <c r="Z27" s="929"/>
    </row>
    <row r="28" spans="1:26" s="300" customFormat="1" ht="60" customHeight="1" thickTop="1" thickBot="1">
      <c r="A28" s="945"/>
      <c r="B28" s="948"/>
      <c r="C28" s="940"/>
      <c r="D28" s="809"/>
      <c r="E28" s="638"/>
      <c r="F28" s="480" t="s">
        <v>287</v>
      </c>
      <c r="G28" s="920"/>
      <c r="H28" s="925"/>
      <c r="I28" s="926"/>
      <c r="J28" s="926"/>
      <c r="K28" s="920"/>
      <c r="L28" s="938"/>
      <c r="M28" s="428"/>
      <c r="N28" s="928"/>
      <c r="O28" s="929"/>
      <c r="P28" s="929"/>
      <c r="Q28" s="929"/>
      <c r="R28" s="929"/>
      <c r="S28" s="929"/>
      <c r="T28" s="929"/>
      <c r="U28" s="929"/>
      <c r="V28" s="929"/>
      <c r="W28" s="929"/>
      <c r="X28" s="929"/>
      <c r="Y28" s="929"/>
      <c r="Z28" s="929"/>
    </row>
    <row r="29" spans="1:26" s="300" customFormat="1" ht="60" customHeight="1" thickTop="1" thickBot="1">
      <c r="A29" s="945"/>
      <c r="B29" s="948"/>
      <c r="C29" s="939">
        <v>9</v>
      </c>
      <c r="D29" s="809" t="s">
        <v>288</v>
      </c>
      <c r="E29" s="638" t="s">
        <v>289</v>
      </c>
      <c r="F29" s="478" t="s">
        <v>285</v>
      </c>
      <c r="G29" s="918"/>
      <c r="H29" s="921"/>
      <c r="I29" s="922"/>
      <c r="J29" s="922"/>
      <c r="K29" s="918"/>
      <c r="L29" s="987"/>
      <c r="M29" s="428"/>
      <c r="N29" s="928"/>
      <c r="O29" s="929"/>
      <c r="P29" s="929"/>
      <c r="Q29" s="929"/>
      <c r="R29" s="929"/>
      <c r="S29" s="929"/>
      <c r="T29" s="929"/>
      <c r="U29" s="929"/>
      <c r="V29" s="929"/>
      <c r="W29" s="929"/>
      <c r="X29" s="929"/>
      <c r="Y29" s="929"/>
      <c r="Z29" s="929"/>
    </row>
    <row r="30" spans="1:26" s="300" customFormat="1" ht="60" customHeight="1" thickTop="1" thickBot="1">
      <c r="A30" s="945"/>
      <c r="B30" s="948"/>
      <c r="C30" s="597"/>
      <c r="D30" s="809"/>
      <c r="E30" s="638"/>
      <c r="F30" s="479" t="s">
        <v>286</v>
      </c>
      <c r="G30" s="919"/>
      <c r="H30" s="923"/>
      <c r="I30" s="924"/>
      <c r="J30" s="924"/>
      <c r="K30" s="919"/>
      <c r="L30" s="953"/>
      <c r="M30" s="428"/>
      <c r="N30" s="928"/>
      <c r="O30" s="929"/>
      <c r="P30" s="929"/>
      <c r="Q30" s="929"/>
      <c r="R30" s="929"/>
      <c r="S30" s="929"/>
      <c r="T30" s="929"/>
      <c r="U30" s="929"/>
      <c r="V30" s="929"/>
      <c r="W30" s="929"/>
      <c r="X30" s="929"/>
      <c r="Y30" s="929"/>
      <c r="Z30" s="929"/>
    </row>
    <row r="31" spans="1:26" s="300" customFormat="1" ht="60" customHeight="1" thickTop="1" thickBot="1">
      <c r="A31" s="945"/>
      <c r="B31" s="948"/>
      <c r="C31" s="940"/>
      <c r="D31" s="809"/>
      <c r="E31" s="638"/>
      <c r="F31" s="480" t="s">
        <v>287</v>
      </c>
      <c r="G31" s="919"/>
      <c r="H31" s="925"/>
      <c r="I31" s="926"/>
      <c r="J31" s="926"/>
      <c r="K31" s="920"/>
      <c r="L31" s="954"/>
      <c r="M31" s="428"/>
      <c r="N31" s="928"/>
      <c r="O31" s="929"/>
      <c r="P31" s="929"/>
      <c r="Q31" s="929"/>
      <c r="R31" s="929"/>
      <c r="S31" s="929"/>
      <c r="T31" s="929"/>
      <c r="U31" s="929"/>
      <c r="V31" s="929"/>
      <c r="W31" s="929"/>
      <c r="X31" s="929"/>
      <c r="Y31" s="929"/>
      <c r="Z31" s="929"/>
    </row>
    <row r="32" spans="1:26" s="300" customFormat="1" ht="60" customHeight="1" thickTop="1" thickBot="1">
      <c r="A32" s="945"/>
      <c r="B32" s="948"/>
      <c r="C32" s="939">
        <v>10</v>
      </c>
      <c r="D32" s="809" t="s">
        <v>290</v>
      </c>
      <c r="E32" s="941" t="s">
        <v>291</v>
      </c>
      <c r="F32" s="478" t="s">
        <v>292</v>
      </c>
      <c r="G32" s="918"/>
      <c r="H32" s="942"/>
      <c r="I32" s="943"/>
      <c r="J32" s="943"/>
      <c r="K32" s="918"/>
      <c r="L32" s="938"/>
      <c r="M32" s="428"/>
      <c r="N32" s="928"/>
      <c r="O32" s="929"/>
      <c r="P32" s="929"/>
      <c r="Q32" s="929"/>
      <c r="R32" s="929"/>
      <c r="S32" s="929"/>
      <c r="T32" s="929"/>
      <c r="U32" s="929"/>
      <c r="V32" s="929"/>
      <c r="W32" s="929"/>
      <c r="X32" s="929"/>
      <c r="Y32" s="929"/>
      <c r="Z32" s="929"/>
    </row>
    <row r="33" spans="1:48" s="300" customFormat="1" ht="60" customHeight="1" thickTop="1" thickBot="1">
      <c r="A33" s="945"/>
      <c r="B33" s="948"/>
      <c r="C33" s="597"/>
      <c r="D33" s="809"/>
      <c r="E33" s="941"/>
      <c r="F33" s="479" t="s">
        <v>293</v>
      </c>
      <c r="G33" s="919"/>
      <c r="H33" s="923"/>
      <c r="I33" s="924"/>
      <c r="J33" s="924"/>
      <c r="K33" s="919"/>
      <c r="L33" s="938"/>
      <c r="M33" s="428"/>
      <c r="N33" s="928"/>
      <c r="O33" s="929"/>
      <c r="P33" s="929"/>
      <c r="Q33" s="929"/>
      <c r="R33" s="929"/>
      <c r="S33" s="929"/>
      <c r="T33" s="929"/>
      <c r="U33" s="929"/>
      <c r="V33" s="929"/>
      <c r="W33" s="929"/>
      <c r="X33" s="929"/>
      <c r="Y33" s="929"/>
      <c r="Z33" s="929"/>
    </row>
    <row r="34" spans="1:48" s="300" customFormat="1" ht="60" customHeight="1" thickTop="1" thickBot="1">
      <c r="A34" s="946"/>
      <c r="B34" s="948"/>
      <c r="C34" s="940"/>
      <c r="D34" s="809"/>
      <c r="E34" s="941"/>
      <c r="F34" s="480" t="s">
        <v>294</v>
      </c>
      <c r="G34" s="920"/>
      <c r="H34" s="925"/>
      <c r="I34" s="926"/>
      <c r="J34" s="926"/>
      <c r="K34" s="920"/>
      <c r="L34" s="938"/>
      <c r="M34" s="428"/>
      <c r="N34" s="928"/>
      <c r="O34" s="929"/>
      <c r="P34" s="929"/>
      <c r="Q34" s="929"/>
      <c r="R34" s="929"/>
      <c r="S34" s="929"/>
      <c r="T34" s="929"/>
      <c r="U34" s="929"/>
      <c r="V34" s="929"/>
      <c r="W34" s="929"/>
      <c r="X34" s="929"/>
      <c r="Y34" s="929"/>
      <c r="Z34" s="929"/>
    </row>
    <row r="35" spans="1:48" s="300" customFormat="1" ht="12.75" customHeight="1" thickTop="1" thickBot="1">
      <c r="A35" s="357"/>
      <c r="B35" s="347"/>
      <c r="C35" s="358"/>
      <c r="D35" s="347"/>
      <c r="E35" s="360"/>
      <c r="F35" s="360"/>
      <c r="G35" s="347"/>
      <c r="H35" s="358"/>
      <c r="I35" s="358"/>
      <c r="J35" s="358"/>
      <c r="K35" s="358"/>
      <c r="L35" s="356"/>
      <c r="M35" s="428"/>
      <c r="N35" s="928"/>
      <c r="O35" s="929"/>
      <c r="P35" s="929"/>
      <c r="Q35" s="929"/>
      <c r="R35" s="929"/>
      <c r="S35" s="929"/>
      <c r="T35" s="929"/>
      <c r="U35" s="929"/>
      <c r="V35" s="929"/>
      <c r="W35" s="929"/>
      <c r="X35" s="929"/>
      <c r="Y35" s="929"/>
      <c r="Z35" s="929"/>
    </row>
    <row r="36" spans="1:48" s="303" customFormat="1" ht="37.5" customHeight="1" thickTop="1" thickBot="1">
      <c r="A36" s="984" t="s">
        <v>2</v>
      </c>
      <c r="B36" s="985"/>
      <c r="C36" s="981" t="s">
        <v>3</v>
      </c>
      <c r="D36" s="982"/>
      <c r="E36" s="979" t="s">
        <v>245</v>
      </c>
      <c r="F36" s="978" t="s">
        <v>148</v>
      </c>
      <c r="G36" s="880" t="s">
        <v>295</v>
      </c>
      <c r="H36" s="833"/>
      <c r="I36" s="833"/>
      <c r="J36" s="833"/>
      <c r="K36" s="833"/>
      <c r="L36" s="881"/>
      <c r="M36" s="428"/>
      <c r="N36" s="928"/>
      <c r="O36" s="929"/>
      <c r="P36" s="929"/>
      <c r="Q36" s="929"/>
      <c r="R36" s="929"/>
      <c r="S36" s="929"/>
      <c r="T36" s="929"/>
      <c r="U36" s="929"/>
      <c r="V36" s="929"/>
      <c r="W36" s="929"/>
      <c r="X36" s="929"/>
      <c r="Y36" s="929"/>
      <c r="Z36" s="929"/>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2"/>
    </row>
    <row r="37" spans="1:48" s="301" customFormat="1" ht="127.5" customHeight="1" thickTop="1" thickBot="1">
      <c r="A37" s="986"/>
      <c r="B37" s="833"/>
      <c r="C37" s="983"/>
      <c r="D37" s="881"/>
      <c r="E37" s="980"/>
      <c r="F37" s="719"/>
      <c r="G37" s="327" t="s">
        <v>296</v>
      </c>
      <c r="H37" s="351" t="s">
        <v>297</v>
      </c>
      <c r="I37" s="348" t="s">
        <v>298</v>
      </c>
      <c r="J37" s="349" t="s">
        <v>299</v>
      </c>
      <c r="K37" s="312" t="s">
        <v>300</v>
      </c>
      <c r="L37" s="313" t="s">
        <v>301</v>
      </c>
      <c r="M37" s="428"/>
      <c r="N37" s="928"/>
      <c r="O37" s="929"/>
      <c r="P37" s="929"/>
      <c r="Q37" s="929"/>
      <c r="R37" s="929"/>
      <c r="S37" s="929"/>
      <c r="T37" s="929"/>
      <c r="U37" s="929"/>
      <c r="V37" s="929"/>
      <c r="W37" s="929"/>
      <c r="X37" s="929"/>
      <c r="Y37" s="929"/>
      <c r="Z37" s="929"/>
    </row>
    <row r="38" spans="1:48" s="301" customFormat="1" ht="27" customHeight="1" thickTop="1">
      <c r="A38" s="975">
        <v>3.3</v>
      </c>
      <c r="B38" s="973" t="s">
        <v>302</v>
      </c>
      <c r="C38" s="1011">
        <v>11</v>
      </c>
      <c r="D38" s="989" t="s">
        <v>303</v>
      </c>
      <c r="E38" s="988" t="s">
        <v>304</v>
      </c>
      <c r="F38" s="482"/>
      <c r="G38" s="353"/>
      <c r="H38" s="353"/>
      <c r="I38" s="353"/>
      <c r="J38" s="353"/>
      <c r="K38" s="353"/>
      <c r="L38" s="354"/>
      <c r="M38" s="428"/>
      <c r="N38" s="928"/>
      <c r="O38" s="929"/>
      <c r="P38" s="929"/>
      <c r="Q38" s="929"/>
      <c r="R38" s="929"/>
      <c r="S38" s="929"/>
      <c r="T38" s="929"/>
      <c r="U38" s="929"/>
      <c r="V38" s="929"/>
      <c r="W38" s="929"/>
      <c r="X38" s="929"/>
      <c r="Y38" s="929"/>
      <c r="Z38" s="929"/>
    </row>
    <row r="39" spans="1:48" s="301" customFormat="1" ht="23.65" customHeight="1">
      <c r="A39" s="976"/>
      <c r="B39" s="974"/>
      <c r="C39" s="580" t="s">
        <v>305</v>
      </c>
      <c r="D39" s="674" t="s">
        <v>306</v>
      </c>
      <c r="E39" s="600"/>
      <c r="F39" s="483"/>
      <c r="G39" s="352"/>
      <c r="H39" s="352"/>
      <c r="I39" s="352"/>
      <c r="J39" s="352"/>
      <c r="K39" s="352"/>
      <c r="L39" s="359"/>
      <c r="M39" s="428"/>
      <c r="N39" s="928"/>
      <c r="O39" s="929"/>
      <c r="P39" s="929"/>
      <c r="Q39" s="929"/>
      <c r="R39" s="929"/>
      <c r="S39" s="929"/>
      <c r="T39" s="929"/>
      <c r="U39" s="929"/>
      <c r="V39" s="929"/>
      <c r="W39" s="929"/>
      <c r="X39" s="929"/>
      <c r="Y39" s="929"/>
      <c r="Z39" s="929"/>
    </row>
    <row r="40" spans="1:48" s="301" customFormat="1" ht="25.15" customHeight="1">
      <c r="A40" s="976"/>
      <c r="B40" s="974"/>
      <c r="C40" s="581"/>
      <c r="D40" s="674"/>
      <c r="E40" s="600"/>
      <c r="F40" s="483"/>
      <c r="G40" s="352"/>
      <c r="H40" s="352"/>
      <c r="I40" s="352"/>
      <c r="J40" s="352"/>
      <c r="K40" s="352"/>
      <c r="L40" s="359"/>
      <c r="M40" s="428"/>
      <c r="N40" s="928"/>
      <c r="O40" s="929"/>
      <c r="P40" s="929"/>
      <c r="Q40" s="929"/>
      <c r="R40" s="929"/>
      <c r="S40" s="929"/>
      <c r="T40" s="929"/>
      <c r="U40" s="929"/>
      <c r="V40" s="929"/>
      <c r="W40" s="929"/>
      <c r="X40" s="929"/>
      <c r="Y40" s="929"/>
      <c r="Z40" s="929"/>
    </row>
    <row r="41" spans="1:48" s="301" customFormat="1" ht="30" customHeight="1" thickBot="1">
      <c r="A41" s="976"/>
      <c r="B41" s="974"/>
      <c r="C41" s="637">
        <v>12</v>
      </c>
      <c r="D41" s="809" t="s">
        <v>307</v>
      </c>
      <c r="E41" s="1004" t="s">
        <v>308</v>
      </c>
      <c r="F41" s="832" t="s">
        <v>309</v>
      </c>
      <c r="G41" s="719"/>
      <c r="H41" s="880" t="s">
        <v>310</v>
      </c>
      <c r="I41" s="833"/>
      <c r="J41" s="833"/>
      <c r="K41" s="881"/>
      <c r="L41" s="285" t="s">
        <v>311</v>
      </c>
      <c r="M41" s="428"/>
      <c r="N41" s="928"/>
      <c r="O41" s="929"/>
      <c r="P41" s="929"/>
      <c r="Q41" s="929"/>
      <c r="R41" s="929"/>
      <c r="S41" s="929"/>
      <c r="T41" s="929"/>
      <c r="U41" s="929"/>
      <c r="V41" s="929"/>
      <c r="W41" s="929"/>
      <c r="X41" s="929"/>
      <c r="Y41" s="929"/>
      <c r="Z41" s="929"/>
    </row>
    <row r="42" spans="1:48" s="301" customFormat="1" ht="30" customHeight="1" thickTop="1">
      <c r="A42" s="976"/>
      <c r="B42" s="974"/>
      <c r="C42" s="580"/>
      <c r="D42" s="674"/>
      <c r="E42" s="674"/>
      <c r="F42" s="485" t="s">
        <v>312</v>
      </c>
      <c r="G42" s="482"/>
      <c r="H42" s="966"/>
      <c r="I42" s="967"/>
      <c r="J42" s="967"/>
      <c r="K42" s="967"/>
      <c r="L42" s="1003"/>
      <c r="M42" s="428"/>
      <c r="N42" s="928"/>
      <c r="O42" s="929"/>
      <c r="P42" s="929"/>
      <c r="Q42" s="929"/>
      <c r="R42" s="929"/>
      <c r="S42" s="929"/>
      <c r="T42" s="929"/>
      <c r="U42" s="929"/>
      <c r="V42" s="929"/>
      <c r="W42" s="929"/>
      <c r="X42" s="929"/>
      <c r="Y42" s="929"/>
      <c r="Z42" s="929"/>
    </row>
    <row r="43" spans="1:48" s="301" customFormat="1" ht="30" customHeight="1">
      <c r="A43" s="976"/>
      <c r="B43" s="974"/>
      <c r="C43" s="580"/>
      <c r="D43" s="674"/>
      <c r="E43" s="674"/>
      <c r="F43" s="255" t="s">
        <v>313</v>
      </c>
      <c r="G43" s="483"/>
      <c r="H43" s="990"/>
      <c r="I43" s="991"/>
      <c r="J43" s="991"/>
      <c r="K43" s="992"/>
      <c r="L43" s="971"/>
      <c r="M43" s="428"/>
      <c r="N43" s="928"/>
      <c r="O43" s="929"/>
      <c r="P43" s="929"/>
      <c r="Q43" s="929"/>
      <c r="R43" s="929"/>
      <c r="S43" s="929"/>
      <c r="T43" s="929"/>
      <c r="U43" s="929"/>
      <c r="V43" s="929"/>
      <c r="W43" s="929"/>
      <c r="X43" s="929"/>
      <c r="Y43" s="929"/>
      <c r="Z43" s="929"/>
    </row>
    <row r="44" spans="1:48" s="301" customFormat="1" ht="30" customHeight="1">
      <c r="A44" s="976"/>
      <c r="B44" s="974"/>
      <c r="C44" s="580"/>
      <c r="D44" s="674"/>
      <c r="E44" s="674"/>
      <c r="F44" s="255" t="s">
        <v>314</v>
      </c>
      <c r="G44" s="483"/>
      <c r="H44" s="990"/>
      <c r="I44" s="991"/>
      <c r="J44" s="991"/>
      <c r="K44" s="992"/>
      <c r="L44" s="971"/>
      <c r="M44" s="428"/>
      <c r="N44" s="928"/>
      <c r="O44" s="929"/>
      <c r="P44" s="929"/>
      <c r="Q44" s="929"/>
      <c r="R44" s="929"/>
      <c r="S44" s="929"/>
      <c r="T44" s="929"/>
      <c r="U44" s="929"/>
      <c r="V44" s="929"/>
      <c r="W44" s="929"/>
      <c r="X44" s="929"/>
      <c r="Y44" s="929"/>
      <c r="Z44" s="929"/>
    </row>
    <row r="45" spans="1:48" s="301" customFormat="1" ht="30" customHeight="1">
      <c r="A45" s="976"/>
      <c r="B45" s="974"/>
      <c r="C45" s="580"/>
      <c r="D45" s="674"/>
      <c r="E45" s="674"/>
      <c r="F45" s="255" t="s">
        <v>315</v>
      </c>
      <c r="G45" s="483"/>
      <c r="H45" s="990"/>
      <c r="I45" s="991"/>
      <c r="J45" s="991"/>
      <c r="K45" s="992"/>
      <c r="L45" s="971"/>
      <c r="M45" s="428"/>
      <c r="N45" s="928"/>
      <c r="O45" s="929"/>
      <c r="P45" s="929"/>
      <c r="Q45" s="929"/>
      <c r="R45" s="929"/>
      <c r="S45" s="929"/>
      <c r="T45" s="929"/>
      <c r="U45" s="929"/>
      <c r="V45" s="929"/>
      <c r="W45" s="929"/>
      <c r="X45" s="929"/>
      <c r="Y45" s="929"/>
      <c r="Z45" s="929"/>
    </row>
    <row r="46" spans="1:48" s="301" customFormat="1" ht="30" customHeight="1">
      <c r="A46" s="976"/>
      <c r="B46" s="974"/>
      <c r="C46" s="580"/>
      <c r="D46" s="674"/>
      <c r="E46" s="674"/>
      <c r="F46" s="255" t="s">
        <v>316</v>
      </c>
      <c r="G46" s="483"/>
      <c r="H46" s="1005"/>
      <c r="I46" s="968"/>
      <c r="J46" s="968"/>
      <c r="K46" s="965"/>
      <c r="L46" s="971"/>
      <c r="M46" s="428"/>
      <c r="N46" s="928"/>
      <c r="O46" s="929"/>
      <c r="P46" s="929"/>
      <c r="Q46" s="929"/>
      <c r="R46" s="929"/>
      <c r="S46" s="929"/>
      <c r="T46" s="929"/>
      <c r="U46" s="929"/>
      <c r="V46" s="929"/>
      <c r="W46" s="929"/>
      <c r="X46" s="929"/>
      <c r="Y46" s="929"/>
      <c r="Z46" s="929"/>
    </row>
    <row r="47" spans="1:48" s="301" customFormat="1" ht="30" customHeight="1">
      <c r="A47" s="976"/>
      <c r="B47" s="974"/>
      <c r="C47" s="580"/>
      <c r="D47" s="674"/>
      <c r="E47" s="674"/>
      <c r="F47" s="255" t="s">
        <v>317</v>
      </c>
      <c r="G47" s="483"/>
      <c r="H47" s="966"/>
      <c r="I47" s="967"/>
      <c r="J47" s="967"/>
      <c r="K47" s="967"/>
      <c r="L47" s="971"/>
      <c r="M47" s="428"/>
      <c r="N47" s="928"/>
      <c r="O47" s="929"/>
      <c r="P47" s="929"/>
      <c r="Q47" s="929"/>
      <c r="R47" s="929"/>
      <c r="S47" s="929"/>
      <c r="T47" s="929"/>
      <c r="U47" s="929"/>
      <c r="V47" s="929"/>
      <c r="W47" s="929"/>
      <c r="X47" s="929"/>
      <c r="Y47" s="929"/>
      <c r="Z47" s="929"/>
    </row>
    <row r="48" spans="1:48" s="301" customFormat="1" ht="30" customHeight="1" thickBot="1">
      <c r="A48" s="976"/>
      <c r="B48" s="974"/>
      <c r="C48" s="581"/>
      <c r="D48" s="674"/>
      <c r="E48" s="674"/>
      <c r="F48" s="258" t="s">
        <v>318</v>
      </c>
      <c r="G48" s="484"/>
      <c r="H48" s="990"/>
      <c r="I48" s="991"/>
      <c r="J48" s="991"/>
      <c r="K48" s="992"/>
      <c r="L48" s="972"/>
      <c r="M48" s="428"/>
      <c r="N48" s="928"/>
      <c r="O48" s="929"/>
      <c r="P48" s="929"/>
      <c r="Q48" s="929"/>
      <c r="R48" s="929"/>
      <c r="S48" s="929"/>
      <c r="T48" s="929"/>
      <c r="U48" s="929"/>
      <c r="V48" s="929"/>
      <c r="W48" s="929"/>
      <c r="X48" s="929"/>
      <c r="Y48" s="929"/>
      <c r="Z48" s="929"/>
    </row>
    <row r="49" spans="1:26" s="301" customFormat="1" ht="30" customHeight="1" thickTop="1" thickBot="1">
      <c r="A49" s="976"/>
      <c r="B49" s="974"/>
      <c r="C49" s="579">
        <v>13</v>
      </c>
      <c r="D49" s="674" t="s">
        <v>319</v>
      </c>
      <c r="E49" s="993" t="s">
        <v>320</v>
      </c>
      <c r="F49" s="195" t="s">
        <v>321</v>
      </c>
      <c r="G49" s="967"/>
      <c r="H49" s="1006"/>
      <c r="I49" s="943"/>
      <c r="J49" s="943"/>
      <c r="K49" s="963"/>
      <c r="L49" s="969"/>
      <c r="M49" s="428"/>
      <c r="N49" s="928"/>
      <c r="O49" s="929"/>
      <c r="P49" s="929"/>
      <c r="Q49" s="929"/>
      <c r="R49" s="929"/>
      <c r="S49" s="929"/>
      <c r="T49" s="929"/>
      <c r="U49" s="929"/>
      <c r="V49" s="929"/>
      <c r="W49" s="929"/>
      <c r="X49" s="929"/>
      <c r="Y49" s="929"/>
      <c r="Z49" s="929"/>
    </row>
    <row r="50" spans="1:26" s="301" customFormat="1" ht="30" customHeight="1" thickTop="1" thickBot="1">
      <c r="A50" s="976"/>
      <c r="B50" s="974"/>
      <c r="C50" s="580"/>
      <c r="D50" s="674"/>
      <c r="E50" s="993"/>
      <c r="F50" s="196" t="s">
        <v>322</v>
      </c>
      <c r="G50" s="967"/>
      <c r="H50" s="1007"/>
      <c r="I50" s="967"/>
      <c r="J50" s="967"/>
      <c r="K50" s="964"/>
      <c r="L50" s="969"/>
      <c r="M50" s="428"/>
      <c r="N50" s="928"/>
      <c r="O50" s="929"/>
      <c r="P50" s="929"/>
      <c r="Q50" s="929"/>
      <c r="R50" s="929"/>
      <c r="S50" s="929"/>
      <c r="T50" s="929"/>
      <c r="U50" s="929"/>
      <c r="V50" s="929"/>
      <c r="W50" s="929"/>
      <c r="X50" s="929"/>
      <c r="Y50" s="929"/>
      <c r="Z50" s="929"/>
    </row>
    <row r="51" spans="1:26" s="301" customFormat="1" ht="30" customHeight="1" thickTop="1" thickBot="1">
      <c r="A51" s="976"/>
      <c r="B51" s="974"/>
      <c r="C51" s="581"/>
      <c r="D51" s="674"/>
      <c r="E51" s="993"/>
      <c r="F51" s="197" t="s">
        <v>323</v>
      </c>
      <c r="G51" s="967"/>
      <c r="H51" s="1008"/>
      <c r="I51" s="968"/>
      <c r="J51" s="968"/>
      <c r="K51" s="965"/>
      <c r="L51" s="969"/>
      <c r="M51" s="428"/>
      <c r="N51" s="928"/>
      <c r="O51" s="929"/>
      <c r="P51" s="929"/>
      <c r="Q51" s="929"/>
      <c r="R51" s="929"/>
      <c r="S51" s="929"/>
      <c r="T51" s="929"/>
      <c r="U51" s="929"/>
      <c r="V51" s="929"/>
      <c r="W51" s="929"/>
      <c r="X51" s="929"/>
      <c r="Y51" s="929"/>
      <c r="Z51" s="929"/>
    </row>
    <row r="52" spans="1:26" s="301" customFormat="1" ht="30" customHeight="1" thickTop="1" thickBot="1">
      <c r="A52" s="976"/>
      <c r="B52" s="974"/>
      <c r="C52" s="579">
        <v>14</v>
      </c>
      <c r="D52" s="600" t="s">
        <v>324</v>
      </c>
      <c r="E52" s="1009"/>
      <c r="F52" s="195" t="s">
        <v>325</v>
      </c>
      <c r="G52" s="963"/>
      <c r="H52" s="966"/>
      <c r="I52" s="967"/>
      <c r="J52" s="967"/>
      <c r="K52" s="964"/>
      <c r="L52" s="970"/>
      <c r="M52" s="428"/>
      <c r="N52" s="928"/>
      <c r="O52" s="929"/>
      <c r="P52" s="929"/>
      <c r="Q52" s="929"/>
      <c r="R52" s="929"/>
      <c r="S52" s="929"/>
      <c r="T52" s="929"/>
      <c r="U52" s="929"/>
      <c r="V52" s="929"/>
      <c r="W52" s="929"/>
      <c r="X52" s="929"/>
      <c r="Y52" s="929"/>
      <c r="Z52" s="929"/>
    </row>
    <row r="53" spans="1:26" s="301" customFormat="1" ht="30" customHeight="1" thickTop="1" thickBot="1">
      <c r="A53" s="976"/>
      <c r="B53" s="974"/>
      <c r="C53" s="580"/>
      <c r="D53" s="600"/>
      <c r="E53" s="1009"/>
      <c r="F53" s="196" t="s">
        <v>326</v>
      </c>
      <c r="G53" s="964"/>
      <c r="H53" s="967"/>
      <c r="I53" s="967"/>
      <c r="J53" s="967"/>
      <c r="K53" s="964"/>
      <c r="L53" s="971"/>
      <c r="M53" s="428"/>
      <c r="N53" s="928"/>
      <c r="O53" s="929"/>
      <c r="P53" s="929"/>
      <c r="Q53" s="929"/>
      <c r="R53" s="929"/>
      <c r="S53" s="929"/>
      <c r="T53" s="929"/>
      <c r="U53" s="929"/>
      <c r="V53" s="929"/>
      <c r="W53" s="929"/>
      <c r="X53" s="929"/>
      <c r="Y53" s="929"/>
      <c r="Z53" s="929"/>
    </row>
    <row r="54" spans="1:26" s="301" customFormat="1" ht="30" customHeight="1" thickTop="1" thickBot="1">
      <c r="A54" s="977"/>
      <c r="B54" s="974"/>
      <c r="C54" s="581"/>
      <c r="D54" s="600"/>
      <c r="E54" s="1010"/>
      <c r="F54" s="197" t="s">
        <v>327</v>
      </c>
      <c r="G54" s="965"/>
      <c r="H54" s="968"/>
      <c r="I54" s="968"/>
      <c r="J54" s="968"/>
      <c r="K54" s="965"/>
      <c r="L54" s="972"/>
      <c r="M54" s="429"/>
      <c r="N54" s="928"/>
      <c r="O54" s="929"/>
      <c r="P54" s="929"/>
      <c r="Q54" s="929"/>
      <c r="R54" s="929"/>
      <c r="S54" s="929"/>
      <c r="T54" s="929"/>
      <c r="U54" s="929"/>
      <c r="V54" s="929"/>
      <c r="W54" s="929"/>
      <c r="X54" s="929"/>
      <c r="Y54" s="929"/>
      <c r="Z54" s="929"/>
    </row>
    <row r="55" spans="1:26" s="300" customFormat="1" ht="15" thickTop="1" thickBot="1">
      <c r="A55" s="934"/>
      <c r="B55" s="935"/>
      <c r="C55" s="935"/>
      <c r="D55" s="935"/>
      <c r="E55" s="935"/>
      <c r="F55" s="936"/>
      <c r="G55" s="935"/>
      <c r="H55" s="935"/>
      <c r="I55" s="935"/>
      <c r="J55" s="935"/>
      <c r="K55" s="935"/>
      <c r="L55" s="935"/>
      <c r="M55" s="937"/>
      <c r="N55" s="928"/>
      <c r="O55" s="929"/>
      <c r="P55" s="929"/>
      <c r="Q55" s="929"/>
      <c r="R55" s="929"/>
      <c r="S55" s="929"/>
      <c r="T55" s="929"/>
      <c r="U55" s="929"/>
      <c r="V55" s="929"/>
      <c r="W55" s="929"/>
      <c r="X55" s="929"/>
      <c r="Y55" s="929"/>
      <c r="Z55" s="929"/>
    </row>
    <row r="56" spans="1:26" s="300" customFormat="1" ht="15.75" customHeight="1" thickTop="1">
      <c r="A56" s="994" t="s">
        <v>328</v>
      </c>
      <c r="B56" s="995"/>
      <c r="C56" s="995"/>
      <c r="D56" s="995"/>
      <c r="E56" s="995"/>
      <c r="F56" s="995"/>
      <c r="G56" s="995"/>
      <c r="H56" s="995"/>
      <c r="I56" s="995"/>
      <c r="J56" s="995"/>
      <c r="K56" s="995"/>
      <c r="L56" s="995"/>
      <c r="M56" s="996"/>
      <c r="N56" s="929"/>
      <c r="O56" s="929"/>
      <c r="P56" s="929"/>
      <c r="Q56" s="929"/>
      <c r="R56" s="929"/>
      <c r="S56" s="929"/>
      <c r="T56" s="929"/>
      <c r="U56" s="929"/>
      <c r="V56" s="929"/>
      <c r="W56" s="929"/>
      <c r="X56" s="929"/>
      <c r="Y56" s="929"/>
      <c r="Z56" s="929"/>
    </row>
    <row r="57" spans="1:26" s="300" customFormat="1" ht="15" customHeight="1">
      <c r="A57" s="997"/>
      <c r="B57" s="998"/>
      <c r="C57" s="998"/>
      <c r="D57" s="998"/>
      <c r="E57" s="998"/>
      <c r="F57" s="998"/>
      <c r="G57" s="998"/>
      <c r="H57" s="998"/>
      <c r="I57" s="998"/>
      <c r="J57" s="998"/>
      <c r="K57" s="998"/>
      <c r="L57" s="998"/>
      <c r="M57" s="999"/>
      <c r="N57" s="929"/>
      <c r="O57" s="929"/>
      <c r="P57" s="929"/>
      <c r="Q57" s="929"/>
      <c r="R57" s="929"/>
      <c r="S57" s="929"/>
      <c r="T57" s="929"/>
      <c r="U57" s="929"/>
      <c r="V57" s="929"/>
      <c r="W57" s="929"/>
      <c r="X57" s="929"/>
      <c r="Y57" s="929"/>
      <c r="Z57" s="929"/>
    </row>
    <row r="58" spans="1:26" s="300" customFormat="1" ht="15" customHeight="1">
      <c r="A58" s="997"/>
      <c r="B58" s="998"/>
      <c r="C58" s="998"/>
      <c r="D58" s="998"/>
      <c r="E58" s="998"/>
      <c r="F58" s="998"/>
      <c r="G58" s="998"/>
      <c r="H58" s="998"/>
      <c r="I58" s="998"/>
      <c r="J58" s="998"/>
      <c r="K58" s="998"/>
      <c r="L58" s="998"/>
      <c r="M58" s="999"/>
      <c r="N58" s="929"/>
      <c r="O58" s="929"/>
      <c r="P58" s="929"/>
      <c r="Q58" s="929"/>
      <c r="R58" s="929"/>
      <c r="S58" s="929"/>
      <c r="T58" s="929"/>
      <c r="U58" s="929"/>
      <c r="V58" s="929"/>
      <c r="W58" s="929"/>
      <c r="X58" s="929"/>
      <c r="Y58" s="929"/>
      <c r="Z58" s="929"/>
    </row>
    <row r="59" spans="1:26" s="300" customFormat="1" ht="15" customHeight="1">
      <c r="A59" s="997"/>
      <c r="B59" s="998"/>
      <c r="C59" s="998"/>
      <c r="D59" s="998"/>
      <c r="E59" s="998"/>
      <c r="F59" s="998"/>
      <c r="G59" s="998"/>
      <c r="H59" s="998"/>
      <c r="I59" s="998"/>
      <c r="J59" s="998"/>
      <c r="K59" s="998"/>
      <c r="L59" s="998"/>
      <c r="M59" s="999"/>
      <c r="N59" s="929"/>
      <c r="O59" s="929"/>
      <c r="P59" s="929"/>
      <c r="Q59" s="929"/>
      <c r="R59" s="929"/>
      <c r="S59" s="929"/>
      <c r="T59" s="929"/>
      <c r="U59" s="929"/>
      <c r="V59" s="929"/>
      <c r="W59" s="929"/>
      <c r="X59" s="929"/>
      <c r="Y59" s="929"/>
      <c r="Z59" s="929"/>
    </row>
    <row r="60" spans="1:26" s="300" customFormat="1" ht="15" customHeight="1">
      <c r="A60" s="997"/>
      <c r="B60" s="998"/>
      <c r="C60" s="998"/>
      <c r="D60" s="998"/>
      <c r="E60" s="998"/>
      <c r="F60" s="998"/>
      <c r="G60" s="998"/>
      <c r="H60" s="998"/>
      <c r="I60" s="998"/>
      <c r="J60" s="998"/>
      <c r="K60" s="998"/>
      <c r="L60" s="998"/>
      <c r="M60" s="999"/>
      <c r="N60" s="929"/>
      <c r="O60" s="929"/>
      <c r="P60" s="929"/>
      <c r="Q60" s="929"/>
      <c r="R60" s="929"/>
      <c r="S60" s="929"/>
      <c r="T60" s="929"/>
      <c r="U60" s="929"/>
      <c r="V60" s="929"/>
      <c r="W60" s="929"/>
      <c r="X60" s="929"/>
      <c r="Y60" s="929"/>
      <c r="Z60" s="929"/>
    </row>
    <row r="61" spans="1:26" s="300" customFormat="1" ht="15" customHeight="1">
      <c r="A61" s="997"/>
      <c r="B61" s="998"/>
      <c r="C61" s="998"/>
      <c r="D61" s="998"/>
      <c r="E61" s="998"/>
      <c r="F61" s="998"/>
      <c r="G61" s="998"/>
      <c r="H61" s="998"/>
      <c r="I61" s="998"/>
      <c r="J61" s="998"/>
      <c r="K61" s="998"/>
      <c r="L61" s="998"/>
      <c r="M61" s="999"/>
      <c r="N61" s="929"/>
      <c r="O61" s="929"/>
      <c r="P61" s="929"/>
      <c r="Q61" s="929"/>
      <c r="R61" s="929"/>
      <c r="S61" s="929"/>
      <c r="T61" s="929"/>
      <c r="U61" s="929"/>
      <c r="V61" s="929"/>
      <c r="W61" s="929"/>
      <c r="X61" s="929"/>
      <c r="Y61" s="929"/>
      <c r="Z61" s="929"/>
    </row>
    <row r="62" spans="1:26" s="300" customFormat="1" ht="15.75" customHeight="1" thickBot="1">
      <c r="A62" s="1000"/>
      <c r="B62" s="1001"/>
      <c r="C62" s="1001"/>
      <c r="D62" s="1001"/>
      <c r="E62" s="1001"/>
      <c r="F62" s="1001"/>
      <c r="G62" s="1001"/>
      <c r="H62" s="1001"/>
      <c r="I62" s="1001"/>
      <c r="J62" s="1001"/>
      <c r="K62" s="1001"/>
      <c r="L62" s="1001"/>
      <c r="M62" s="1002"/>
      <c r="N62" s="929"/>
      <c r="O62" s="929"/>
      <c r="P62" s="929"/>
      <c r="Q62" s="929"/>
      <c r="R62" s="929"/>
      <c r="S62" s="929"/>
      <c r="T62" s="929"/>
      <c r="U62" s="929"/>
      <c r="V62" s="929"/>
      <c r="W62" s="929"/>
      <c r="X62" s="929"/>
      <c r="Y62" s="929"/>
      <c r="Z62" s="929"/>
    </row>
    <row r="63" spans="1:26" s="300" customFormat="1" ht="15.75" customHeight="1" thickTop="1">
      <c r="A63" s="930"/>
      <c r="B63" s="930"/>
      <c r="C63" s="930"/>
      <c r="D63" s="930"/>
      <c r="E63" s="930"/>
      <c r="F63" s="930"/>
      <c r="G63" s="930"/>
      <c r="H63" s="930"/>
      <c r="I63" s="930"/>
      <c r="J63" s="930"/>
      <c r="K63" s="930"/>
      <c r="L63" s="930"/>
      <c r="M63" s="930"/>
      <c r="N63" s="928"/>
      <c r="O63" s="929"/>
      <c r="P63" s="929"/>
      <c r="Q63" s="929"/>
      <c r="R63" s="929"/>
      <c r="S63" s="929"/>
      <c r="T63" s="929"/>
      <c r="U63" s="929"/>
      <c r="V63" s="929"/>
      <c r="W63" s="929"/>
      <c r="X63" s="929"/>
      <c r="Y63" s="929"/>
      <c r="Z63" s="929"/>
    </row>
    <row r="64" spans="1:26" s="300" customFormat="1" ht="15" customHeight="1">
      <c r="A64" s="931"/>
      <c r="B64" s="931"/>
      <c r="C64" s="931"/>
      <c r="D64" s="931"/>
      <c r="E64" s="931"/>
      <c r="F64" s="931"/>
      <c r="G64" s="931"/>
      <c r="H64" s="931"/>
      <c r="I64" s="931"/>
      <c r="J64" s="931"/>
      <c r="K64" s="931"/>
      <c r="L64" s="931"/>
      <c r="M64" s="931"/>
      <c r="N64" s="928"/>
      <c r="O64" s="929"/>
      <c r="P64" s="929"/>
      <c r="Q64" s="929"/>
      <c r="R64" s="929"/>
      <c r="S64" s="929"/>
      <c r="T64" s="929"/>
      <c r="U64" s="929"/>
      <c r="V64" s="929"/>
      <c r="W64" s="929"/>
      <c r="X64" s="929"/>
      <c r="Y64" s="929"/>
      <c r="Z64" s="929"/>
    </row>
    <row r="65" spans="1:26" ht="15" customHeight="1">
      <c r="A65" s="931"/>
      <c r="B65" s="931"/>
      <c r="C65" s="931"/>
      <c r="D65" s="931"/>
      <c r="E65" s="931"/>
      <c r="F65" s="931"/>
      <c r="G65" s="931"/>
      <c r="H65" s="931"/>
      <c r="I65" s="931"/>
      <c r="J65" s="931"/>
      <c r="K65" s="931"/>
      <c r="L65" s="931"/>
      <c r="M65" s="931"/>
      <c r="N65" s="928"/>
      <c r="O65" s="929"/>
      <c r="P65" s="929"/>
      <c r="Q65" s="929"/>
      <c r="R65" s="929"/>
      <c r="S65" s="929"/>
      <c r="T65" s="929"/>
      <c r="U65" s="929"/>
      <c r="V65" s="929"/>
      <c r="W65" s="929"/>
      <c r="X65" s="929"/>
      <c r="Y65" s="929"/>
      <c r="Z65" s="929"/>
    </row>
    <row r="66" spans="1:26" ht="15" customHeight="1">
      <c r="A66" s="931"/>
      <c r="B66" s="931"/>
      <c r="C66" s="931"/>
      <c r="D66" s="931"/>
      <c r="E66" s="931"/>
      <c r="F66" s="931"/>
      <c r="G66" s="931"/>
      <c r="H66" s="931"/>
      <c r="I66" s="931"/>
      <c r="J66" s="931"/>
      <c r="K66" s="931"/>
      <c r="L66" s="931"/>
      <c r="M66" s="931"/>
      <c r="N66" s="928"/>
      <c r="O66" s="929"/>
      <c r="P66" s="929"/>
      <c r="Q66" s="929"/>
      <c r="R66" s="929"/>
      <c r="S66" s="929"/>
      <c r="T66" s="929"/>
      <c r="U66" s="929"/>
      <c r="V66" s="929"/>
      <c r="W66" s="929"/>
      <c r="X66" s="929"/>
      <c r="Y66" s="929"/>
      <c r="Z66" s="929"/>
    </row>
    <row r="67" spans="1:26" ht="15" customHeight="1">
      <c r="A67" s="931"/>
      <c r="B67" s="931"/>
      <c r="C67" s="931"/>
      <c r="D67" s="931"/>
      <c r="E67" s="931"/>
      <c r="F67" s="931"/>
      <c r="G67" s="931"/>
      <c r="H67" s="931"/>
      <c r="I67" s="931"/>
      <c r="J67" s="931"/>
      <c r="K67" s="931"/>
      <c r="L67" s="931"/>
      <c r="M67" s="931"/>
      <c r="N67" s="928"/>
      <c r="O67" s="929"/>
      <c r="P67" s="929"/>
      <c r="Q67" s="929"/>
      <c r="R67" s="929"/>
      <c r="S67" s="929"/>
      <c r="T67" s="929"/>
      <c r="U67" s="929"/>
      <c r="V67" s="929"/>
      <c r="W67" s="929"/>
      <c r="X67" s="929"/>
      <c r="Y67" s="929"/>
      <c r="Z67" s="929"/>
    </row>
    <row r="68" spans="1:26" ht="15" customHeight="1">
      <c r="A68" s="931"/>
      <c r="B68" s="931"/>
      <c r="C68" s="931"/>
      <c r="D68" s="931"/>
      <c r="E68" s="931"/>
      <c r="F68" s="931"/>
      <c r="G68" s="931"/>
      <c r="H68" s="931"/>
      <c r="I68" s="931"/>
      <c r="J68" s="931"/>
      <c r="K68" s="931"/>
      <c r="L68" s="931"/>
      <c r="M68" s="931"/>
      <c r="N68" s="928"/>
      <c r="O68" s="929"/>
      <c r="P68" s="929"/>
      <c r="Q68" s="929"/>
      <c r="R68" s="929"/>
      <c r="S68" s="929"/>
      <c r="T68" s="929"/>
      <c r="U68" s="929"/>
      <c r="V68" s="929"/>
      <c r="W68" s="929"/>
      <c r="X68" s="929"/>
      <c r="Y68" s="929"/>
      <c r="Z68" s="929"/>
    </row>
    <row r="69" spans="1:26" ht="15" customHeight="1">
      <c r="A69" s="931"/>
      <c r="B69" s="931"/>
      <c r="C69" s="931"/>
      <c r="D69" s="931"/>
      <c r="E69" s="931"/>
      <c r="F69" s="931"/>
      <c r="G69" s="931"/>
      <c r="H69" s="931"/>
      <c r="I69" s="931"/>
      <c r="J69" s="931"/>
      <c r="K69" s="931"/>
      <c r="L69" s="931"/>
      <c r="M69" s="931"/>
      <c r="N69" s="928"/>
      <c r="O69" s="929"/>
      <c r="P69" s="929"/>
      <c r="Q69" s="929"/>
      <c r="R69" s="929"/>
      <c r="S69" s="929"/>
      <c r="T69" s="929"/>
      <c r="U69" s="929"/>
      <c r="V69" s="929"/>
      <c r="W69" s="929"/>
      <c r="X69" s="929"/>
      <c r="Y69" s="929"/>
      <c r="Z69" s="929"/>
    </row>
    <row r="70" spans="1:26" ht="15" customHeight="1">
      <c r="A70" s="931"/>
      <c r="B70" s="931"/>
      <c r="C70" s="931"/>
      <c r="D70" s="931"/>
      <c r="E70" s="931"/>
      <c r="F70" s="931"/>
      <c r="G70" s="931"/>
      <c r="H70" s="931"/>
      <c r="I70" s="931"/>
      <c r="J70" s="931"/>
      <c r="K70" s="931"/>
      <c r="L70" s="931"/>
      <c r="M70" s="931"/>
      <c r="N70" s="928"/>
      <c r="O70" s="929"/>
      <c r="P70" s="929"/>
      <c r="Q70" s="929"/>
      <c r="R70" s="929"/>
      <c r="S70" s="929"/>
      <c r="T70" s="929"/>
      <c r="U70" s="929"/>
      <c r="V70" s="929"/>
      <c r="W70" s="929"/>
      <c r="X70" s="929"/>
      <c r="Y70" s="929"/>
      <c r="Z70" s="929"/>
    </row>
    <row r="71" spans="1:26" ht="15" customHeight="1">
      <c r="A71" s="931"/>
      <c r="B71" s="931"/>
      <c r="C71" s="931"/>
      <c r="D71" s="931"/>
      <c r="E71" s="931"/>
      <c r="F71" s="931"/>
      <c r="G71" s="931"/>
      <c r="H71" s="931"/>
      <c r="I71" s="931"/>
      <c r="J71" s="931"/>
      <c r="K71" s="931"/>
      <c r="L71" s="931"/>
      <c r="M71" s="931"/>
      <c r="N71" s="928"/>
      <c r="O71" s="929"/>
      <c r="P71" s="929"/>
      <c r="Q71" s="929"/>
      <c r="R71" s="929"/>
      <c r="S71" s="929"/>
      <c r="T71" s="929"/>
      <c r="U71" s="929"/>
      <c r="V71" s="929"/>
      <c r="W71" s="929"/>
      <c r="X71" s="929"/>
      <c r="Y71" s="929"/>
      <c r="Z71" s="929"/>
    </row>
    <row r="72" spans="1:26" ht="15" customHeight="1">
      <c r="A72" s="931"/>
      <c r="B72" s="931"/>
      <c r="C72" s="931"/>
      <c r="D72" s="931"/>
      <c r="E72" s="931"/>
      <c r="F72" s="931"/>
      <c r="G72" s="931"/>
      <c r="H72" s="931"/>
      <c r="I72" s="931"/>
      <c r="J72" s="931"/>
      <c r="K72" s="931"/>
      <c r="L72" s="931"/>
      <c r="M72" s="931"/>
      <c r="N72" s="928"/>
      <c r="O72" s="929"/>
      <c r="P72" s="929"/>
      <c r="Q72" s="929"/>
      <c r="R72" s="929"/>
      <c r="S72" s="929"/>
      <c r="T72" s="929"/>
      <c r="U72" s="929"/>
      <c r="V72" s="929"/>
      <c r="W72" s="929"/>
      <c r="X72" s="929"/>
      <c r="Y72" s="929"/>
      <c r="Z72" s="929"/>
    </row>
    <row r="73" spans="1:26" ht="15" customHeight="1">
      <c r="A73" s="931"/>
      <c r="B73" s="931"/>
      <c r="C73" s="931"/>
      <c r="D73" s="931"/>
      <c r="E73" s="931"/>
      <c r="F73" s="931"/>
      <c r="G73" s="931"/>
      <c r="H73" s="931"/>
      <c r="I73" s="931"/>
      <c r="J73" s="931"/>
      <c r="K73" s="931"/>
      <c r="L73" s="931"/>
      <c r="M73" s="931"/>
      <c r="N73" s="928"/>
      <c r="O73" s="929"/>
      <c r="P73" s="929"/>
      <c r="Q73" s="929"/>
      <c r="R73" s="929"/>
      <c r="S73" s="929"/>
      <c r="T73" s="929"/>
      <c r="U73" s="929"/>
      <c r="V73" s="929"/>
      <c r="W73" s="929"/>
      <c r="X73" s="929"/>
      <c r="Y73" s="929"/>
      <c r="Z73" s="929"/>
    </row>
    <row r="74" spans="1:26" ht="15" customHeight="1">
      <c r="A74" s="931"/>
      <c r="B74" s="931"/>
      <c r="C74" s="931"/>
      <c r="D74" s="931"/>
      <c r="E74" s="931"/>
      <c r="F74" s="931"/>
      <c r="G74" s="931"/>
      <c r="H74" s="931"/>
      <c r="I74" s="931"/>
      <c r="J74" s="931"/>
      <c r="K74" s="931"/>
      <c r="L74" s="931"/>
      <c r="M74" s="931"/>
      <c r="N74" s="928"/>
      <c r="O74" s="929"/>
      <c r="P74" s="929"/>
      <c r="Q74" s="929"/>
      <c r="R74" s="929"/>
      <c r="S74" s="929"/>
      <c r="T74" s="929"/>
      <c r="U74" s="929"/>
      <c r="V74" s="929"/>
      <c r="W74" s="929"/>
      <c r="X74" s="929"/>
      <c r="Y74" s="929"/>
      <c r="Z74" s="929"/>
    </row>
    <row r="75" spans="1:26" ht="15" customHeight="1">
      <c r="A75" s="931"/>
      <c r="B75" s="931"/>
      <c r="C75" s="931"/>
      <c r="D75" s="931"/>
      <c r="E75" s="931"/>
      <c r="F75" s="931"/>
      <c r="G75" s="931"/>
      <c r="H75" s="931"/>
      <c r="I75" s="931"/>
      <c r="J75" s="931"/>
      <c r="K75" s="931"/>
      <c r="L75" s="931"/>
      <c r="M75" s="931"/>
      <c r="N75" s="928"/>
      <c r="O75" s="929"/>
      <c r="P75" s="929"/>
      <c r="Q75" s="929"/>
      <c r="R75" s="929"/>
      <c r="S75" s="929"/>
      <c r="T75" s="929"/>
      <c r="U75" s="929"/>
      <c r="V75" s="929"/>
      <c r="W75" s="929"/>
      <c r="X75" s="929"/>
      <c r="Y75" s="929"/>
      <c r="Z75" s="929"/>
    </row>
    <row r="76" spans="1:26" ht="15" customHeight="1">
      <c r="A76" s="931"/>
      <c r="B76" s="931"/>
      <c r="C76" s="931"/>
      <c r="D76" s="931"/>
      <c r="E76" s="931"/>
      <c r="F76" s="931"/>
      <c r="G76" s="931"/>
      <c r="H76" s="931"/>
      <c r="I76" s="931"/>
      <c r="J76" s="931"/>
      <c r="K76" s="931"/>
      <c r="L76" s="931"/>
      <c r="M76" s="931"/>
      <c r="N76" s="928"/>
      <c r="O76" s="929"/>
      <c r="P76" s="929"/>
      <c r="Q76" s="929"/>
      <c r="R76" s="929"/>
      <c r="S76" s="929"/>
      <c r="T76" s="929"/>
      <c r="U76" s="929"/>
      <c r="V76" s="929"/>
      <c r="W76" s="929"/>
      <c r="X76" s="929"/>
      <c r="Y76" s="929"/>
      <c r="Z76" s="929"/>
    </row>
  </sheetData>
  <mergeCells count="109">
    <mergeCell ref="C38:C40"/>
    <mergeCell ref="H42:K42"/>
    <mergeCell ref="E49:E51"/>
    <mergeCell ref="D49:D51"/>
    <mergeCell ref="C49:C51"/>
    <mergeCell ref="G49:G51"/>
    <mergeCell ref="A56:M62"/>
    <mergeCell ref="L42:L48"/>
    <mergeCell ref="E41:E48"/>
    <mergeCell ref="D41:D48"/>
    <mergeCell ref="C41:C48"/>
    <mergeCell ref="H45:K45"/>
    <mergeCell ref="H46:K46"/>
    <mergeCell ref="H43:K43"/>
    <mergeCell ref="H44:K44"/>
    <mergeCell ref="H49:K51"/>
    <mergeCell ref="C52:C54"/>
    <mergeCell ref="D52:D54"/>
    <mergeCell ref="E52:E54"/>
    <mergeCell ref="F41:G41"/>
    <mergeCell ref="H41:K41"/>
    <mergeCell ref="H47:K47"/>
    <mergeCell ref="A2:L2"/>
    <mergeCell ref="G52:G54"/>
    <mergeCell ref="H52:K54"/>
    <mergeCell ref="L49:L51"/>
    <mergeCell ref="L52:L54"/>
    <mergeCell ref="B38:B54"/>
    <mergeCell ref="A38:A54"/>
    <mergeCell ref="F36:F37"/>
    <mergeCell ref="E36:E37"/>
    <mergeCell ref="C36:D37"/>
    <mergeCell ref="A36:B37"/>
    <mergeCell ref="L29:L31"/>
    <mergeCell ref="L32:L34"/>
    <mergeCell ref="G36:L36"/>
    <mergeCell ref="L11:L13"/>
    <mergeCell ref="L14:L16"/>
    <mergeCell ref="L17:L19"/>
    <mergeCell ref="E38:E40"/>
    <mergeCell ref="L20:L22"/>
    <mergeCell ref="D38:D40"/>
    <mergeCell ref="L23:L25"/>
    <mergeCell ref="D26:D28"/>
    <mergeCell ref="G26:G28"/>
    <mergeCell ref="H48:K48"/>
    <mergeCell ref="H17:K19"/>
    <mergeCell ref="G20:G22"/>
    <mergeCell ref="H20:K22"/>
    <mergeCell ref="A4:B4"/>
    <mergeCell ref="C4:D4"/>
    <mergeCell ref="G5:G7"/>
    <mergeCell ref="E5:E7"/>
    <mergeCell ref="E8:E10"/>
    <mergeCell ref="G8:G10"/>
    <mergeCell ref="D5:D7"/>
    <mergeCell ref="C5:C7"/>
    <mergeCell ref="C8:C10"/>
    <mergeCell ref="D8:D10"/>
    <mergeCell ref="D20:D22"/>
    <mergeCell ref="E20:E22"/>
    <mergeCell ref="G29:G31"/>
    <mergeCell ref="H29:K31"/>
    <mergeCell ref="C23:C25"/>
    <mergeCell ref="H5:K7"/>
    <mergeCell ref="H8:K10"/>
    <mergeCell ref="H4:I4"/>
    <mergeCell ref="H23:K25"/>
    <mergeCell ref="C26:C28"/>
    <mergeCell ref="L5:L7"/>
    <mergeCell ref="L8:L10"/>
    <mergeCell ref="C11:C13"/>
    <mergeCell ref="D11:D13"/>
    <mergeCell ref="E11:E13"/>
    <mergeCell ref="G11:G13"/>
    <mergeCell ref="H11:K13"/>
    <mergeCell ref="C14:C16"/>
    <mergeCell ref="D14:D16"/>
    <mergeCell ref="E14:E16"/>
    <mergeCell ref="G14:G16"/>
    <mergeCell ref="H14:K16"/>
    <mergeCell ref="C17:C19"/>
    <mergeCell ref="D17:D19"/>
    <mergeCell ref="E17:E19"/>
    <mergeCell ref="G17:G19"/>
    <mergeCell ref="D23:D25"/>
    <mergeCell ref="E23:E25"/>
    <mergeCell ref="G23:G25"/>
    <mergeCell ref="E26:E28"/>
    <mergeCell ref="H26:K28"/>
    <mergeCell ref="C20:C22"/>
    <mergeCell ref="A1:M1"/>
    <mergeCell ref="N1:Z76"/>
    <mergeCell ref="A63:M76"/>
    <mergeCell ref="A3:L3"/>
    <mergeCell ref="A55:M55"/>
    <mergeCell ref="L26:L28"/>
    <mergeCell ref="C32:C34"/>
    <mergeCell ref="D32:D34"/>
    <mergeCell ref="E32:E34"/>
    <mergeCell ref="G32:G34"/>
    <mergeCell ref="H32:K34"/>
    <mergeCell ref="A26:A34"/>
    <mergeCell ref="B26:B34"/>
    <mergeCell ref="B5:B25"/>
    <mergeCell ref="A5:A25"/>
    <mergeCell ref="C29:C31"/>
    <mergeCell ref="D29:D31"/>
    <mergeCell ref="E29:E31"/>
  </mergeCells>
  <pageMargins left="0.23622047244094491" right="0.23622047244094491" top="0.74803149606299213" bottom="0.74803149606299213" header="0.31496062992125984" footer="0.31496062992125984"/>
  <pageSetup paperSize="9" scale="50" fitToHeight="0" orientation="landscape"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F127"/>
  <sheetViews>
    <sheetView zoomScale="70" zoomScaleNormal="70" workbookViewId="0">
      <selection activeCell="A4" sqref="A4:XFD4"/>
    </sheetView>
  </sheetViews>
  <sheetFormatPr defaultColWidth="8.85546875" defaultRowHeight="13.15"/>
  <cols>
    <col min="1" max="1" width="7.140625" style="304" customWidth="1"/>
    <col min="2" max="2" width="15" style="461" customWidth="1"/>
    <col min="3" max="3" width="7.140625" style="304" customWidth="1"/>
    <col min="4" max="4" width="35.7109375" style="432" customWidth="1"/>
    <col min="5" max="5" width="50" style="432" customWidth="1"/>
    <col min="6" max="6" width="42.140625" style="304" customWidth="1"/>
    <col min="7" max="7" width="20" style="304" customWidth="1"/>
    <col min="8" max="8" width="46.28515625" style="304" customWidth="1"/>
    <col min="9" max="9" width="4.85546875" style="304" customWidth="1"/>
    <col min="10" max="10" width="22.140625" style="304" customWidth="1"/>
    <col min="11" max="11" width="4.140625" style="304" customWidth="1"/>
    <col min="12" max="16384" width="8.85546875" style="304"/>
  </cols>
  <sheetData>
    <row r="1" spans="1:58" ht="144.75" customHeight="1" thickBot="1">
      <c r="A1" s="1012"/>
      <c r="B1" s="1012"/>
      <c r="C1" s="1012"/>
      <c r="D1" s="1012"/>
      <c r="E1" s="1012"/>
      <c r="F1" s="1012"/>
      <c r="G1" s="1012"/>
      <c r="H1" s="1012"/>
      <c r="I1" s="1012"/>
      <c r="J1" s="1012"/>
      <c r="K1" s="1012"/>
      <c r="L1" s="1013"/>
      <c r="M1" s="1014"/>
      <c r="N1" s="1014"/>
      <c r="O1" s="1014"/>
      <c r="P1" s="1014"/>
      <c r="Q1" s="1014"/>
      <c r="R1" s="1014"/>
      <c r="S1" s="1014"/>
      <c r="T1" s="1014"/>
      <c r="U1" s="1014"/>
      <c r="V1" s="1014"/>
      <c r="W1" s="1014"/>
      <c r="X1" s="1014"/>
      <c r="Y1" s="1014"/>
      <c r="Z1" s="1014"/>
    </row>
    <row r="2" spans="1:58" s="300" customFormat="1" ht="45" customHeight="1" thickTop="1" thickBot="1">
      <c r="A2" s="1016" t="s">
        <v>329</v>
      </c>
      <c r="B2" s="1017"/>
      <c r="C2" s="1017"/>
      <c r="D2" s="1018"/>
      <c r="E2" s="1018"/>
      <c r="F2" s="1018"/>
      <c r="G2" s="1018"/>
      <c r="H2" s="1018"/>
      <c r="I2" s="1018"/>
      <c r="J2" s="1018"/>
      <c r="K2" s="1018"/>
      <c r="L2" s="1013"/>
      <c r="M2" s="1014"/>
      <c r="N2" s="1014"/>
      <c r="O2" s="1014"/>
      <c r="P2" s="1014"/>
      <c r="Q2" s="1014"/>
      <c r="R2" s="1014"/>
      <c r="S2" s="1014"/>
      <c r="T2" s="1014"/>
      <c r="U2" s="1014"/>
      <c r="V2" s="1014"/>
      <c r="W2" s="1014"/>
      <c r="X2" s="1014"/>
      <c r="Y2" s="1014"/>
      <c r="Z2" s="1014"/>
      <c r="AA2" s="361"/>
      <c r="AB2" s="361"/>
      <c r="AC2" s="361"/>
      <c r="AD2" s="361"/>
      <c r="AE2" s="361"/>
      <c r="AF2" s="361"/>
      <c r="AG2" s="361"/>
    </row>
    <row r="3" spans="1:58" s="300" customFormat="1" ht="117" customHeight="1" thickTop="1" thickBot="1">
      <c r="A3" s="1037" t="s">
        <v>330</v>
      </c>
      <c r="B3" s="1038"/>
      <c r="C3" s="1038"/>
      <c r="D3" s="1038"/>
      <c r="E3" s="1038"/>
      <c r="F3" s="1038"/>
      <c r="G3" s="1038"/>
      <c r="H3" s="1038"/>
      <c r="I3" s="1038"/>
      <c r="J3" s="1038"/>
      <c r="K3" s="438"/>
      <c r="L3" s="1013"/>
      <c r="M3" s="1014"/>
      <c r="N3" s="1014"/>
      <c r="O3" s="1014"/>
      <c r="P3" s="1014"/>
      <c r="Q3" s="1014"/>
      <c r="R3" s="1014"/>
      <c r="S3" s="1014"/>
      <c r="T3" s="1014"/>
      <c r="U3" s="1014"/>
      <c r="V3" s="1014"/>
      <c r="W3" s="1014"/>
      <c r="X3" s="1014"/>
      <c r="Y3" s="1014"/>
      <c r="Z3" s="1014"/>
      <c r="AA3" s="361"/>
      <c r="AB3" s="361"/>
      <c r="AC3" s="361"/>
      <c r="AD3" s="361"/>
      <c r="AE3" s="361"/>
      <c r="AF3" s="361"/>
      <c r="AG3" s="361"/>
    </row>
    <row r="4" spans="1:58" s="303" customFormat="1" ht="45" customHeight="1" thickTop="1" thickBot="1">
      <c r="A4" s="955" t="s">
        <v>2</v>
      </c>
      <c r="B4" s="956"/>
      <c r="C4" s="950" t="s">
        <v>3</v>
      </c>
      <c r="D4" s="957"/>
      <c r="E4" s="348" t="s">
        <v>245</v>
      </c>
      <c r="F4" s="349" t="s">
        <v>148</v>
      </c>
      <c r="G4" s="402" t="s">
        <v>246</v>
      </c>
      <c r="H4" s="950" t="s">
        <v>247</v>
      </c>
      <c r="I4" s="951"/>
      <c r="J4" s="401" t="s">
        <v>248</v>
      </c>
      <c r="K4" s="420"/>
      <c r="L4" s="1013"/>
      <c r="M4" s="1014"/>
      <c r="N4" s="1014"/>
      <c r="O4" s="1014"/>
      <c r="P4" s="1014"/>
      <c r="Q4" s="1014"/>
      <c r="R4" s="1014"/>
      <c r="S4" s="1014"/>
      <c r="T4" s="1014"/>
      <c r="U4" s="1014"/>
      <c r="V4" s="1014"/>
      <c r="W4" s="1014"/>
      <c r="X4" s="1014"/>
      <c r="Y4" s="1014"/>
      <c r="Z4" s="1014"/>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2"/>
      <c r="BF4" s="425"/>
    </row>
    <row r="5" spans="1:58" s="236" customFormat="1" ht="45.75" customHeight="1" thickTop="1">
      <c r="A5" s="282">
        <v>4.0999999999999996</v>
      </c>
      <c r="B5" s="1047" t="s">
        <v>331</v>
      </c>
      <c r="C5" s="464">
        <v>1</v>
      </c>
      <c r="D5" s="355" t="s">
        <v>332</v>
      </c>
      <c r="E5" s="466"/>
      <c r="F5" s="439"/>
      <c r="G5" s="440"/>
      <c r="H5" s="1040"/>
      <c r="I5" s="965"/>
      <c r="J5" s="397"/>
      <c r="K5" s="365"/>
      <c r="L5" s="1013"/>
      <c r="M5" s="1014"/>
      <c r="N5" s="1014"/>
      <c r="O5" s="1014"/>
      <c r="P5" s="1014"/>
      <c r="Q5" s="1014"/>
      <c r="R5" s="1014"/>
      <c r="S5" s="1014"/>
      <c r="T5" s="1014"/>
      <c r="U5" s="1014"/>
      <c r="V5" s="1014"/>
      <c r="W5" s="1014"/>
      <c r="X5" s="1014"/>
      <c r="Y5" s="1014"/>
      <c r="Z5" s="1014"/>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2"/>
    </row>
    <row r="6" spans="1:58" s="236" customFormat="1" ht="22.5" customHeight="1">
      <c r="A6" s="903">
        <v>4.2</v>
      </c>
      <c r="B6" s="1036"/>
      <c r="C6" s="811">
        <f>C5+1</f>
        <v>2</v>
      </c>
      <c r="D6" s="599" t="s">
        <v>333</v>
      </c>
      <c r="E6" s="1024"/>
      <c r="F6" s="1048"/>
      <c r="G6" s="1049"/>
      <c r="H6" s="378" t="s">
        <v>334</v>
      </c>
      <c r="I6" s="361"/>
      <c r="J6" s="1022"/>
      <c r="K6" s="365"/>
      <c r="L6" s="1013"/>
      <c r="M6" s="1014"/>
      <c r="N6" s="1014"/>
      <c r="O6" s="1014"/>
      <c r="P6" s="1014"/>
      <c r="Q6" s="1014"/>
      <c r="R6" s="1014"/>
      <c r="S6" s="1014"/>
      <c r="T6" s="1014"/>
      <c r="U6" s="1014"/>
      <c r="V6" s="1014"/>
      <c r="W6" s="1014"/>
      <c r="X6" s="1014"/>
      <c r="Y6" s="1014"/>
      <c r="Z6" s="1014"/>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c r="AZ6" s="361"/>
      <c r="BA6" s="361"/>
      <c r="BB6" s="361"/>
      <c r="BC6" s="361"/>
      <c r="BD6" s="361"/>
      <c r="BE6" s="362"/>
    </row>
    <row r="7" spans="1:58" s="236" customFormat="1" ht="22.5" customHeight="1">
      <c r="A7" s="904"/>
      <c r="B7" s="1036"/>
      <c r="C7" s="802"/>
      <c r="D7" s="599"/>
      <c r="E7" s="1025"/>
      <c r="F7" s="1048"/>
      <c r="G7" s="1049"/>
      <c r="H7" s="373" t="s">
        <v>335</v>
      </c>
      <c r="I7" s="394"/>
      <c r="J7" s="971"/>
      <c r="K7" s="365"/>
      <c r="L7" s="1013"/>
      <c r="M7" s="1014"/>
      <c r="N7" s="1014"/>
      <c r="O7" s="1014"/>
      <c r="P7" s="1014"/>
      <c r="Q7" s="1014"/>
      <c r="R7" s="1014"/>
      <c r="S7" s="1014"/>
      <c r="T7" s="1014"/>
      <c r="U7" s="1014"/>
      <c r="V7" s="1014"/>
      <c r="W7" s="1014"/>
      <c r="X7" s="1014"/>
      <c r="Y7" s="1014"/>
      <c r="Z7" s="1014"/>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2"/>
    </row>
    <row r="8" spans="1:58" s="236" customFormat="1" ht="22.5" customHeight="1">
      <c r="A8" s="904"/>
      <c r="B8" s="1036"/>
      <c r="C8" s="802"/>
      <c r="D8" s="599"/>
      <c r="E8" s="1025"/>
      <c r="F8" s="1048"/>
      <c r="G8" s="1049"/>
      <c r="H8" s="370" t="s">
        <v>336</v>
      </c>
      <c r="I8" s="367"/>
      <c r="J8" s="971"/>
      <c r="K8" s="365"/>
      <c r="L8" s="1013"/>
      <c r="M8" s="1014"/>
      <c r="N8" s="1014"/>
      <c r="O8" s="1014"/>
      <c r="P8" s="1014"/>
      <c r="Q8" s="1014"/>
      <c r="R8" s="1014"/>
      <c r="S8" s="1014"/>
      <c r="T8" s="1014"/>
      <c r="U8" s="1014"/>
      <c r="V8" s="1014"/>
      <c r="W8" s="1014"/>
      <c r="X8" s="1014"/>
      <c r="Y8" s="1014"/>
      <c r="Z8" s="1014"/>
      <c r="AA8" s="361"/>
      <c r="AB8" s="361"/>
      <c r="AC8" s="361"/>
      <c r="AD8" s="361"/>
      <c r="AE8" s="361"/>
      <c r="AF8" s="361"/>
      <c r="AG8" s="361"/>
      <c r="AH8" s="361"/>
      <c r="AI8" s="361"/>
      <c r="AJ8" s="361"/>
      <c r="AK8" s="361"/>
      <c r="AL8" s="361"/>
      <c r="AM8" s="361"/>
      <c r="AN8" s="361"/>
      <c r="AO8" s="361"/>
      <c r="AP8" s="361"/>
      <c r="AQ8" s="361"/>
      <c r="AR8" s="361"/>
      <c r="AS8" s="361"/>
      <c r="AT8" s="361"/>
      <c r="AU8" s="361"/>
      <c r="AV8" s="361"/>
      <c r="AW8" s="361"/>
      <c r="AX8" s="361"/>
      <c r="AY8" s="361"/>
      <c r="AZ8" s="361"/>
      <c r="BA8" s="361"/>
      <c r="BB8" s="361"/>
      <c r="BC8" s="361"/>
      <c r="BD8" s="361"/>
      <c r="BE8" s="362"/>
    </row>
    <row r="9" spans="1:58" s="236" customFormat="1" ht="22.5" customHeight="1">
      <c r="A9" s="904"/>
      <c r="B9" s="1036"/>
      <c r="C9" s="802"/>
      <c r="D9" s="599"/>
      <c r="E9" s="1025"/>
      <c r="F9" s="1048"/>
      <c r="G9" s="1049"/>
      <c r="H9" s="373" t="s">
        <v>337</v>
      </c>
      <c r="I9" s="394"/>
      <c r="J9" s="971"/>
      <c r="K9" s="365"/>
      <c r="L9" s="1013"/>
      <c r="M9" s="1014"/>
      <c r="N9" s="1014"/>
      <c r="O9" s="1014"/>
      <c r="P9" s="1014"/>
      <c r="Q9" s="1014"/>
      <c r="R9" s="1014"/>
      <c r="S9" s="1014"/>
      <c r="T9" s="1014"/>
      <c r="U9" s="1014"/>
      <c r="V9" s="1014"/>
      <c r="W9" s="1014"/>
      <c r="X9" s="1014"/>
      <c r="Y9" s="1014"/>
      <c r="Z9" s="1014"/>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2"/>
    </row>
    <row r="10" spans="1:58" s="236" customFormat="1" ht="22.5" customHeight="1">
      <c r="A10" s="904"/>
      <c r="B10" s="1036"/>
      <c r="C10" s="806"/>
      <c r="D10" s="599"/>
      <c r="E10" s="1026"/>
      <c r="F10" s="1048"/>
      <c r="G10" s="1050"/>
      <c r="H10" s="371" t="s">
        <v>338</v>
      </c>
      <c r="I10" s="361"/>
      <c r="J10" s="972"/>
      <c r="K10" s="365"/>
      <c r="L10" s="1013"/>
      <c r="M10" s="1014"/>
      <c r="N10" s="1014"/>
      <c r="O10" s="1014"/>
      <c r="P10" s="1014"/>
      <c r="Q10" s="1014"/>
      <c r="R10" s="1014"/>
      <c r="S10" s="1014"/>
      <c r="T10" s="1014"/>
      <c r="U10" s="1014"/>
      <c r="V10" s="1014"/>
      <c r="W10" s="1014"/>
      <c r="X10" s="1014"/>
      <c r="Y10" s="1014"/>
      <c r="Z10" s="1014"/>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61"/>
      <c r="BE10" s="362"/>
    </row>
    <row r="11" spans="1:58" s="236" customFormat="1" ht="45.6" customHeight="1" thickBot="1">
      <c r="A11" s="904"/>
      <c r="B11" s="1036"/>
      <c r="C11" s="382">
        <v>3</v>
      </c>
      <c r="D11" s="255" t="s">
        <v>339</v>
      </c>
      <c r="E11" s="466"/>
      <c r="F11" s="471"/>
      <c r="G11" s="433"/>
      <c r="H11" s="1028"/>
      <c r="I11" s="992"/>
      <c r="J11" s="437"/>
      <c r="K11" s="365"/>
      <c r="L11" s="1013"/>
      <c r="M11" s="1014"/>
      <c r="N11" s="1014"/>
      <c r="O11" s="1014"/>
      <c r="P11" s="1014"/>
      <c r="Q11" s="1014"/>
      <c r="R11" s="1014"/>
      <c r="S11" s="1014"/>
      <c r="T11" s="1014"/>
      <c r="U11" s="1014"/>
      <c r="V11" s="1014"/>
      <c r="W11" s="1014"/>
      <c r="X11" s="1014"/>
      <c r="Y11" s="1014"/>
      <c r="Z11" s="1014"/>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2"/>
    </row>
    <row r="12" spans="1:58" s="236" customFormat="1" ht="49.5" customHeight="1" thickTop="1" thickBot="1">
      <c r="A12" s="904"/>
      <c r="B12" s="1036"/>
      <c r="C12" s="811">
        <v>4</v>
      </c>
      <c r="D12" s="809" t="s">
        <v>340</v>
      </c>
      <c r="E12" s="673" t="s">
        <v>341</v>
      </c>
      <c r="F12" s="472" t="s">
        <v>342</v>
      </c>
      <c r="G12" s="1033"/>
      <c r="H12" s="1029"/>
      <c r="I12" s="963"/>
      <c r="J12" s="1022"/>
      <c r="K12" s="365"/>
      <c r="L12" s="1013"/>
      <c r="M12" s="1014"/>
      <c r="N12" s="1014"/>
      <c r="O12" s="1014"/>
      <c r="P12" s="1014"/>
      <c r="Q12" s="1014"/>
      <c r="R12" s="1014"/>
      <c r="S12" s="1014"/>
      <c r="T12" s="1014"/>
      <c r="U12" s="1014"/>
      <c r="V12" s="1014"/>
      <c r="W12" s="1014"/>
      <c r="X12" s="1014"/>
      <c r="Y12" s="1014"/>
      <c r="Z12" s="1014"/>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c r="BC12" s="361"/>
      <c r="BD12" s="362"/>
    </row>
    <row r="13" spans="1:58" s="236" customFormat="1" ht="49.5" customHeight="1" thickTop="1" thickBot="1">
      <c r="A13" s="904"/>
      <c r="B13" s="1036"/>
      <c r="C13" s="802"/>
      <c r="D13" s="809"/>
      <c r="E13" s="993"/>
      <c r="F13" s="474" t="s">
        <v>343</v>
      </c>
      <c r="G13" s="964"/>
      <c r="H13" s="1007"/>
      <c r="I13" s="964"/>
      <c r="J13" s="971"/>
      <c r="K13" s="365"/>
      <c r="L13" s="1013"/>
      <c r="M13" s="1014"/>
      <c r="N13" s="1014"/>
      <c r="O13" s="1014"/>
      <c r="P13" s="1014"/>
      <c r="Q13" s="1014"/>
      <c r="R13" s="1014"/>
      <c r="S13" s="1014"/>
      <c r="T13" s="1014"/>
      <c r="U13" s="1014"/>
      <c r="V13" s="1014"/>
      <c r="W13" s="1014"/>
      <c r="X13" s="1014"/>
      <c r="Y13" s="1014"/>
      <c r="Z13" s="1014"/>
      <c r="AA13" s="361"/>
      <c r="AB13" s="361"/>
      <c r="AC13" s="361"/>
      <c r="AD13" s="361"/>
      <c r="AE13" s="361"/>
      <c r="AF13" s="361"/>
      <c r="AG13" s="361"/>
      <c r="AH13" s="361"/>
      <c r="AI13" s="361"/>
      <c r="AJ13" s="361"/>
      <c r="AK13" s="361"/>
      <c r="AL13" s="361"/>
      <c r="AM13" s="361"/>
      <c r="AN13" s="361"/>
      <c r="AO13" s="361"/>
      <c r="AP13" s="361"/>
      <c r="AQ13" s="361"/>
      <c r="AR13" s="361"/>
      <c r="AS13" s="361"/>
      <c r="AT13" s="361"/>
      <c r="AU13" s="361"/>
      <c r="AV13" s="361"/>
      <c r="AW13" s="361"/>
      <c r="AX13" s="361"/>
      <c r="AY13" s="361"/>
      <c r="AZ13" s="361"/>
      <c r="BA13" s="361"/>
      <c r="BB13" s="361"/>
      <c r="BC13" s="361"/>
      <c r="BD13" s="362"/>
    </row>
    <row r="14" spans="1:58" s="236" customFormat="1" ht="67.900000000000006" customHeight="1" thickTop="1" thickBot="1">
      <c r="A14" s="904"/>
      <c r="B14" s="1036"/>
      <c r="C14" s="806"/>
      <c r="D14" s="809"/>
      <c r="E14" s="392" t="s">
        <v>344</v>
      </c>
      <c r="F14" s="473" t="s">
        <v>345</v>
      </c>
      <c r="G14" s="965"/>
      <c r="H14" s="1008"/>
      <c r="I14" s="965"/>
      <c r="J14" s="972"/>
      <c r="K14" s="365"/>
      <c r="L14" s="1013"/>
      <c r="M14" s="1014"/>
      <c r="N14" s="1014"/>
      <c r="O14" s="1014"/>
      <c r="P14" s="1014"/>
      <c r="Q14" s="1014"/>
      <c r="R14" s="1014"/>
      <c r="S14" s="1014"/>
      <c r="T14" s="1014"/>
      <c r="U14" s="1014"/>
      <c r="V14" s="1014"/>
      <c r="W14" s="1014"/>
      <c r="X14" s="1014"/>
      <c r="Y14" s="1014"/>
      <c r="Z14" s="1014"/>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1"/>
      <c r="AY14" s="361"/>
      <c r="AZ14" s="361"/>
      <c r="BA14" s="361"/>
      <c r="BB14" s="361"/>
      <c r="BC14" s="361"/>
      <c r="BD14" s="362"/>
    </row>
    <row r="15" spans="1:58" s="236" customFormat="1" ht="56.25" customHeight="1" thickTop="1" thickBot="1">
      <c r="A15" s="904"/>
      <c r="B15" s="1036"/>
      <c r="C15" s="811">
        <v>5</v>
      </c>
      <c r="D15" s="809" t="s">
        <v>346</v>
      </c>
      <c r="E15" s="673" t="s">
        <v>347</v>
      </c>
      <c r="F15" s="472" t="s">
        <v>348</v>
      </c>
      <c r="G15" s="1033"/>
      <c r="H15" s="1029"/>
      <c r="I15" s="963"/>
      <c r="J15" s="1022"/>
      <c r="K15" s="365"/>
      <c r="L15" s="1013"/>
      <c r="M15" s="1014"/>
      <c r="N15" s="1014"/>
      <c r="O15" s="1014"/>
      <c r="P15" s="1014"/>
      <c r="Q15" s="1014"/>
      <c r="R15" s="1014"/>
      <c r="S15" s="1014"/>
      <c r="T15" s="1014"/>
      <c r="U15" s="1014"/>
      <c r="V15" s="1014"/>
      <c r="W15" s="1014"/>
      <c r="X15" s="1014"/>
      <c r="Y15" s="1014"/>
      <c r="Z15" s="1014"/>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c r="BD15" s="362"/>
    </row>
    <row r="16" spans="1:58" s="236" customFormat="1" ht="56.25" customHeight="1" thickTop="1" thickBot="1">
      <c r="A16" s="904"/>
      <c r="B16" s="1036"/>
      <c r="C16" s="802"/>
      <c r="D16" s="809"/>
      <c r="E16" s="993"/>
      <c r="F16" s="474" t="s">
        <v>343</v>
      </c>
      <c r="G16" s="964"/>
      <c r="H16" s="1007"/>
      <c r="I16" s="964"/>
      <c r="J16" s="971"/>
      <c r="K16" s="365"/>
      <c r="L16" s="1013"/>
      <c r="M16" s="1014"/>
      <c r="N16" s="1014"/>
      <c r="O16" s="1014"/>
      <c r="P16" s="1014"/>
      <c r="Q16" s="1014"/>
      <c r="R16" s="1014"/>
      <c r="S16" s="1014"/>
      <c r="T16" s="1014"/>
      <c r="U16" s="1014"/>
      <c r="V16" s="1014"/>
      <c r="W16" s="1014"/>
      <c r="X16" s="1014"/>
      <c r="Y16" s="1014"/>
      <c r="Z16" s="1014"/>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1"/>
      <c r="BD16" s="362"/>
    </row>
    <row r="17" spans="1:56" s="236" customFormat="1" ht="56.25" customHeight="1" thickTop="1" thickBot="1">
      <c r="A17" s="904"/>
      <c r="B17" s="1036"/>
      <c r="C17" s="806"/>
      <c r="D17" s="809"/>
      <c r="E17" s="392" t="s">
        <v>344</v>
      </c>
      <c r="F17" s="473" t="s">
        <v>345</v>
      </c>
      <c r="G17" s="965"/>
      <c r="H17" s="1008"/>
      <c r="I17" s="965"/>
      <c r="J17" s="972"/>
      <c r="K17" s="365"/>
      <c r="L17" s="1013"/>
      <c r="M17" s="1014"/>
      <c r="N17" s="1014"/>
      <c r="O17" s="1014"/>
      <c r="P17" s="1014"/>
      <c r="Q17" s="1014"/>
      <c r="R17" s="1014"/>
      <c r="S17" s="1014"/>
      <c r="T17" s="1014"/>
      <c r="U17" s="1014"/>
      <c r="V17" s="1014"/>
      <c r="W17" s="1014"/>
      <c r="X17" s="1014"/>
      <c r="Y17" s="1014"/>
      <c r="Z17" s="1014"/>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1"/>
      <c r="BD17" s="362"/>
    </row>
    <row r="18" spans="1:56" s="236" customFormat="1" ht="52.5" customHeight="1" thickTop="1" thickBot="1">
      <c r="A18" s="904"/>
      <c r="B18" s="1036"/>
      <c r="C18" s="811">
        <v>6</v>
      </c>
      <c r="D18" s="809" t="s">
        <v>349</v>
      </c>
      <c r="E18" s="673" t="s">
        <v>341</v>
      </c>
      <c r="F18" s="472" t="s">
        <v>348</v>
      </c>
      <c r="G18" s="1033"/>
      <c r="H18" s="1029"/>
      <c r="I18" s="963"/>
      <c r="J18" s="1022"/>
      <c r="K18" s="365"/>
      <c r="L18" s="1013"/>
      <c r="M18" s="1014"/>
      <c r="N18" s="1014"/>
      <c r="O18" s="1014"/>
      <c r="P18" s="1014"/>
      <c r="Q18" s="1014"/>
      <c r="R18" s="1014"/>
      <c r="S18" s="1014"/>
      <c r="T18" s="1014"/>
      <c r="U18" s="1014"/>
      <c r="V18" s="1014"/>
      <c r="W18" s="1014"/>
      <c r="X18" s="1014"/>
      <c r="Y18" s="1014"/>
      <c r="Z18" s="1014"/>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1"/>
      <c r="BA18" s="361"/>
      <c r="BB18" s="361"/>
      <c r="BC18" s="361"/>
      <c r="BD18" s="362"/>
    </row>
    <row r="19" spans="1:56" s="236" customFormat="1" ht="52.5" customHeight="1" thickTop="1" thickBot="1">
      <c r="A19" s="904"/>
      <c r="B19" s="1036"/>
      <c r="C19" s="802"/>
      <c r="D19" s="809"/>
      <c r="E19" s="993"/>
      <c r="F19" s="474" t="s">
        <v>343</v>
      </c>
      <c r="G19" s="964"/>
      <c r="H19" s="1007"/>
      <c r="I19" s="964"/>
      <c r="J19" s="971"/>
      <c r="K19" s="365"/>
      <c r="L19" s="1013"/>
      <c r="M19" s="1014"/>
      <c r="N19" s="1014"/>
      <c r="O19" s="1014"/>
      <c r="P19" s="1014"/>
      <c r="Q19" s="1014"/>
      <c r="R19" s="1014"/>
      <c r="S19" s="1014"/>
      <c r="T19" s="1014"/>
      <c r="U19" s="1014"/>
      <c r="V19" s="1014"/>
      <c r="W19" s="1014"/>
      <c r="X19" s="1014"/>
      <c r="Y19" s="1014"/>
      <c r="Z19" s="1014"/>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1"/>
      <c r="BD19" s="362"/>
    </row>
    <row r="20" spans="1:56" s="236" customFormat="1" ht="52.5" customHeight="1" thickTop="1" thickBot="1">
      <c r="A20" s="904"/>
      <c r="B20" s="1036"/>
      <c r="C20" s="806"/>
      <c r="D20" s="809"/>
      <c r="E20" s="392" t="s">
        <v>344</v>
      </c>
      <c r="F20" s="473" t="s">
        <v>345</v>
      </c>
      <c r="G20" s="965"/>
      <c r="H20" s="1008"/>
      <c r="I20" s="965"/>
      <c r="J20" s="972"/>
      <c r="K20" s="365"/>
      <c r="L20" s="1013"/>
      <c r="M20" s="1014"/>
      <c r="N20" s="1014"/>
      <c r="O20" s="1014"/>
      <c r="P20" s="1014"/>
      <c r="Q20" s="1014"/>
      <c r="R20" s="1014"/>
      <c r="S20" s="1014"/>
      <c r="T20" s="1014"/>
      <c r="U20" s="1014"/>
      <c r="V20" s="1014"/>
      <c r="W20" s="1014"/>
      <c r="X20" s="1014"/>
      <c r="Y20" s="1014"/>
      <c r="Z20" s="1014"/>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1"/>
      <c r="AZ20" s="361"/>
      <c r="BA20" s="361"/>
      <c r="BB20" s="361"/>
      <c r="BC20" s="361"/>
      <c r="BD20" s="362"/>
    </row>
    <row r="21" spans="1:56" s="236" customFormat="1" ht="52.5" customHeight="1" thickTop="1" thickBot="1">
      <c r="A21" s="904"/>
      <c r="B21" s="1036"/>
      <c r="C21" s="887">
        <v>7</v>
      </c>
      <c r="D21" s="809" t="s">
        <v>350</v>
      </c>
      <c r="E21" s="673" t="s">
        <v>351</v>
      </c>
      <c r="F21" s="472" t="s">
        <v>348</v>
      </c>
      <c r="G21" s="1033"/>
      <c r="H21" s="1029"/>
      <c r="I21" s="963"/>
      <c r="J21" s="1022"/>
      <c r="K21" s="365"/>
      <c r="L21" s="1013"/>
      <c r="M21" s="1014"/>
      <c r="N21" s="1014"/>
      <c r="O21" s="1014"/>
      <c r="P21" s="1014"/>
      <c r="Q21" s="1014"/>
      <c r="R21" s="1014"/>
      <c r="S21" s="1014"/>
      <c r="T21" s="1014"/>
      <c r="U21" s="1014"/>
      <c r="V21" s="1014"/>
      <c r="W21" s="1014"/>
      <c r="X21" s="1014"/>
      <c r="Y21" s="1014"/>
      <c r="Z21" s="1014"/>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1"/>
      <c r="AY21" s="361"/>
      <c r="AZ21" s="361"/>
      <c r="BA21" s="361"/>
      <c r="BB21" s="361"/>
      <c r="BC21" s="361"/>
      <c r="BD21" s="362"/>
    </row>
    <row r="22" spans="1:56" s="236" customFormat="1" ht="52.5" customHeight="1" thickTop="1" thickBot="1">
      <c r="A22" s="904"/>
      <c r="B22" s="1036"/>
      <c r="C22" s="802"/>
      <c r="D22" s="809"/>
      <c r="E22" s="993"/>
      <c r="F22" s="474" t="s">
        <v>343</v>
      </c>
      <c r="G22" s="964"/>
      <c r="H22" s="1007"/>
      <c r="I22" s="964"/>
      <c r="J22" s="971"/>
      <c r="K22" s="365"/>
      <c r="L22" s="1013"/>
      <c r="M22" s="1014"/>
      <c r="N22" s="1014"/>
      <c r="O22" s="1014"/>
      <c r="P22" s="1014"/>
      <c r="Q22" s="1014"/>
      <c r="R22" s="1014"/>
      <c r="S22" s="1014"/>
      <c r="T22" s="1014"/>
      <c r="U22" s="1014"/>
      <c r="V22" s="1014"/>
      <c r="W22" s="1014"/>
      <c r="X22" s="1014"/>
      <c r="Y22" s="1014"/>
      <c r="Z22" s="1014"/>
      <c r="AA22" s="361"/>
      <c r="AB22" s="361"/>
      <c r="AC22" s="361"/>
      <c r="AD22" s="361"/>
      <c r="AE22" s="361"/>
      <c r="AF22" s="361"/>
      <c r="AG22" s="361"/>
      <c r="AH22" s="361"/>
      <c r="AI22" s="361"/>
      <c r="AJ22" s="361"/>
      <c r="AK22" s="361"/>
      <c r="AL22" s="361"/>
      <c r="AM22" s="361"/>
      <c r="AN22" s="361"/>
      <c r="AO22" s="361"/>
      <c r="AP22" s="361"/>
      <c r="AQ22" s="361"/>
      <c r="AR22" s="361"/>
      <c r="AS22" s="361"/>
      <c r="AT22" s="361"/>
      <c r="AU22" s="361"/>
      <c r="AV22" s="361"/>
      <c r="AW22" s="361"/>
      <c r="AX22" s="361"/>
      <c r="AY22" s="361"/>
      <c r="AZ22" s="361"/>
      <c r="BA22" s="361"/>
      <c r="BB22" s="361"/>
      <c r="BC22" s="361"/>
      <c r="BD22" s="362"/>
    </row>
    <row r="23" spans="1:56" s="236" customFormat="1" ht="52.5" customHeight="1" thickTop="1" thickBot="1">
      <c r="A23" s="904"/>
      <c r="B23" s="1036"/>
      <c r="C23" s="806"/>
      <c r="D23" s="809"/>
      <c r="E23" s="392" t="s">
        <v>344</v>
      </c>
      <c r="F23" s="473" t="s">
        <v>345</v>
      </c>
      <c r="G23" s="965"/>
      <c r="H23" s="1008"/>
      <c r="I23" s="965"/>
      <c r="J23" s="972"/>
      <c r="K23" s="365"/>
      <c r="L23" s="1013"/>
      <c r="M23" s="1014"/>
      <c r="N23" s="1014"/>
      <c r="O23" s="1014"/>
      <c r="P23" s="1014"/>
      <c r="Q23" s="1014"/>
      <c r="R23" s="1014"/>
      <c r="S23" s="1014"/>
      <c r="T23" s="1014"/>
      <c r="U23" s="1014"/>
      <c r="V23" s="1014"/>
      <c r="W23" s="1014"/>
      <c r="X23" s="1014"/>
      <c r="Y23" s="1014"/>
      <c r="Z23" s="1014"/>
      <c r="AA23" s="361"/>
      <c r="AB23" s="361"/>
      <c r="AC23" s="361"/>
      <c r="AD23" s="361"/>
      <c r="AE23" s="361"/>
      <c r="AF23" s="361"/>
      <c r="AG23" s="361"/>
      <c r="AH23" s="361"/>
      <c r="AI23" s="361"/>
      <c r="AJ23" s="361"/>
      <c r="AK23" s="361"/>
      <c r="AL23" s="361"/>
      <c r="AM23" s="361"/>
      <c r="AN23" s="361"/>
      <c r="AO23" s="361"/>
      <c r="AP23" s="361"/>
      <c r="AQ23" s="361"/>
      <c r="AR23" s="361"/>
      <c r="AS23" s="361"/>
      <c r="AT23" s="361"/>
      <c r="AU23" s="361"/>
      <c r="AV23" s="361"/>
      <c r="AW23" s="361"/>
      <c r="AX23" s="361"/>
      <c r="AY23" s="361"/>
      <c r="AZ23" s="361"/>
      <c r="BA23" s="361"/>
      <c r="BB23" s="361"/>
      <c r="BC23" s="361"/>
      <c r="BD23" s="362"/>
    </row>
    <row r="24" spans="1:56" s="236" customFormat="1" ht="67.5" customHeight="1" thickTop="1" thickBot="1">
      <c r="A24" s="904"/>
      <c r="B24" s="1036"/>
      <c r="C24" s="805">
        <v>8</v>
      </c>
      <c r="D24" s="809" t="s">
        <v>352</v>
      </c>
      <c r="E24" s="259" t="s">
        <v>353</v>
      </c>
      <c r="F24" s="1053" t="s">
        <v>348</v>
      </c>
      <c r="G24" s="967"/>
      <c r="H24" s="942"/>
      <c r="I24" s="1042"/>
      <c r="J24" s="970"/>
      <c r="K24" s="365"/>
      <c r="L24" s="1013"/>
      <c r="M24" s="1014"/>
      <c r="N24" s="1014"/>
      <c r="O24" s="1014"/>
      <c r="P24" s="1014"/>
      <c r="Q24" s="1014"/>
      <c r="R24" s="1014"/>
      <c r="S24" s="1014"/>
      <c r="T24" s="1014"/>
      <c r="U24" s="1014"/>
      <c r="V24" s="1014"/>
      <c r="W24" s="1014"/>
      <c r="X24" s="1014"/>
      <c r="Y24" s="1014"/>
      <c r="Z24" s="1014"/>
      <c r="AA24" s="361"/>
      <c r="AB24" s="361"/>
      <c r="AC24" s="361"/>
      <c r="AD24" s="361"/>
      <c r="AE24" s="361"/>
      <c r="AF24" s="361"/>
      <c r="AG24" s="361"/>
      <c r="AH24" s="361"/>
      <c r="AI24" s="361"/>
      <c r="AJ24" s="361"/>
      <c r="AK24" s="361"/>
      <c r="AL24" s="361"/>
      <c r="AM24" s="361"/>
      <c r="AN24" s="361"/>
      <c r="AO24" s="361"/>
      <c r="AP24" s="361"/>
      <c r="AQ24" s="361"/>
      <c r="AR24" s="361"/>
      <c r="AS24" s="361"/>
      <c r="AT24" s="361"/>
      <c r="AU24" s="361"/>
      <c r="AV24" s="361"/>
      <c r="AW24" s="361"/>
      <c r="AX24" s="361"/>
      <c r="AY24" s="361"/>
      <c r="AZ24" s="361"/>
      <c r="BA24" s="361"/>
      <c r="BB24" s="361"/>
      <c r="BC24" s="361"/>
      <c r="BD24" s="362"/>
    </row>
    <row r="25" spans="1:56" s="236" customFormat="1" ht="90" customHeight="1" thickTop="1" thickBot="1">
      <c r="A25" s="904"/>
      <c r="B25" s="1036"/>
      <c r="C25" s="802"/>
      <c r="D25" s="809"/>
      <c r="E25" s="259" t="s">
        <v>354</v>
      </c>
      <c r="F25" s="1053"/>
      <c r="G25" s="1041"/>
      <c r="H25" s="1043"/>
      <c r="I25" s="1044"/>
      <c r="J25" s="1034"/>
      <c r="K25" s="365"/>
      <c r="L25" s="1013"/>
      <c r="M25" s="1014"/>
      <c r="N25" s="1014"/>
      <c r="O25" s="1014"/>
      <c r="P25" s="1014"/>
      <c r="Q25" s="1014"/>
      <c r="R25" s="1014"/>
      <c r="S25" s="1014"/>
      <c r="T25" s="1014"/>
      <c r="U25" s="1014"/>
      <c r="V25" s="1014"/>
      <c r="W25" s="1014"/>
      <c r="X25" s="1014"/>
      <c r="Y25" s="1014"/>
      <c r="Z25" s="1014"/>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2"/>
    </row>
    <row r="26" spans="1:56" s="236" customFormat="1" ht="105" customHeight="1" thickTop="1" thickBot="1">
      <c r="A26" s="904"/>
      <c r="B26" s="1036"/>
      <c r="C26" s="802"/>
      <c r="D26" s="809"/>
      <c r="E26" s="259" t="s">
        <v>355</v>
      </c>
      <c r="F26" s="474" t="s">
        <v>343</v>
      </c>
      <c r="G26" s="1041"/>
      <c r="H26" s="1043"/>
      <c r="I26" s="1044"/>
      <c r="J26" s="1034"/>
      <c r="K26" s="365"/>
      <c r="L26" s="1013"/>
      <c r="M26" s="1014"/>
      <c r="N26" s="1014"/>
      <c r="O26" s="1014"/>
      <c r="P26" s="1014"/>
      <c r="Q26" s="1014"/>
      <c r="R26" s="1014"/>
      <c r="S26" s="1014"/>
      <c r="T26" s="1014"/>
      <c r="U26" s="1014"/>
      <c r="V26" s="1014"/>
      <c r="W26" s="1014"/>
      <c r="X26" s="1014"/>
      <c r="Y26" s="1014"/>
      <c r="Z26" s="1014"/>
      <c r="AA26" s="361"/>
      <c r="AB26" s="361"/>
      <c r="AC26" s="361"/>
      <c r="AD26" s="361"/>
      <c r="AE26" s="361"/>
      <c r="AF26" s="361"/>
      <c r="AG26" s="361"/>
      <c r="AH26" s="361"/>
      <c r="AI26" s="361"/>
      <c r="AJ26" s="361"/>
      <c r="AK26" s="361"/>
      <c r="AL26" s="361"/>
      <c r="AM26" s="361"/>
      <c r="AN26" s="361"/>
      <c r="AO26" s="361"/>
      <c r="AP26" s="361"/>
      <c r="AQ26" s="361"/>
      <c r="AR26" s="361"/>
      <c r="AS26" s="361"/>
      <c r="AT26" s="361"/>
      <c r="AU26" s="361"/>
      <c r="AV26" s="361"/>
      <c r="AW26" s="361"/>
      <c r="AX26" s="361"/>
      <c r="AY26" s="361"/>
      <c r="AZ26" s="361"/>
      <c r="BA26" s="361"/>
      <c r="BB26" s="361"/>
      <c r="BC26" s="361"/>
      <c r="BD26" s="362"/>
    </row>
    <row r="27" spans="1:56" s="236" customFormat="1" ht="93.75" customHeight="1" thickTop="1" thickBot="1">
      <c r="A27" s="904"/>
      <c r="B27" s="1036"/>
      <c r="C27" s="806"/>
      <c r="D27" s="809"/>
      <c r="E27" s="259" t="s">
        <v>356</v>
      </c>
      <c r="F27" s="473" t="s">
        <v>345</v>
      </c>
      <c r="G27" s="1041"/>
      <c r="H27" s="1045"/>
      <c r="I27" s="1046"/>
      <c r="J27" s="1035"/>
      <c r="K27" s="365"/>
      <c r="L27" s="1013"/>
      <c r="M27" s="1014"/>
      <c r="N27" s="1014"/>
      <c r="O27" s="1014"/>
      <c r="P27" s="1014"/>
      <c r="Q27" s="1014"/>
      <c r="R27" s="1014"/>
      <c r="S27" s="1014"/>
      <c r="T27" s="1014"/>
      <c r="U27" s="1014"/>
      <c r="V27" s="1014"/>
      <c r="W27" s="1014"/>
      <c r="X27" s="1014"/>
      <c r="Y27" s="1014"/>
      <c r="Z27" s="1014"/>
      <c r="AA27" s="361"/>
      <c r="AB27" s="361"/>
      <c r="AC27" s="361"/>
      <c r="AD27" s="361"/>
      <c r="AE27" s="361"/>
      <c r="AF27" s="361"/>
      <c r="AG27" s="361"/>
      <c r="AH27" s="361"/>
      <c r="AI27" s="361"/>
      <c r="AJ27" s="361"/>
      <c r="AK27" s="361"/>
      <c r="AL27" s="361"/>
      <c r="AM27" s="361"/>
      <c r="AN27" s="361"/>
      <c r="AO27" s="361"/>
      <c r="AP27" s="361"/>
      <c r="AQ27" s="361"/>
      <c r="AR27" s="361"/>
      <c r="AS27" s="361"/>
      <c r="AT27" s="361"/>
      <c r="AU27" s="361"/>
      <c r="AV27" s="361"/>
      <c r="AW27" s="361"/>
      <c r="AX27" s="361"/>
      <c r="AY27" s="361"/>
      <c r="AZ27" s="361"/>
      <c r="BA27" s="361"/>
      <c r="BB27" s="361"/>
      <c r="BC27" s="361"/>
      <c r="BD27" s="362"/>
    </row>
    <row r="28" spans="1:56" s="236" customFormat="1" ht="41.45" customHeight="1" thickTop="1" thickBot="1">
      <c r="A28" s="904"/>
      <c r="B28" s="1036"/>
      <c r="C28" s="811">
        <v>9</v>
      </c>
      <c r="D28" s="809" t="s">
        <v>357</v>
      </c>
      <c r="E28" s="673" t="s">
        <v>358</v>
      </c>
      <c r="F28" s="472" t="s">
        <v>359</v>
      </c>
      <c r="G28" s="1033"/>
      <c r="H28" s="1029"/>
      <c r="I28" s="963"/>
      <c r="J28" s="1022"/>
      <c r="K28" s="365"/>
      <c r="L28" s="1013"/>
      <c r="M28" s="1014"/>
      <c r="N28" s="1014"/>
      <c r="O28" s="1014"/>
      <c r="P28" s="1014"/>
      <c r="Q28" s="1014"/>
      <c r="R28" s="1014"/>
      <c r="S28" s="1014"/>
      <c r="T28" s="1014"/>
      <c r="U28" s="1014"/>
      <c r="V28" s="1014"/>
      <c r="W28" s="1014"/>
      <c r="X28" s="1014"/>
      <c r="Y28" s="1014"/>
      <c r="Z28" s="1014"/>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1"/>
      <c r="AY28" s="361"/>
      <c r="AZ28" s="361"/>
      <c r="BA28" s="361"/>
      <c r="BB28" s="361"/>
      <c r="BC28" s="361"/>
      <c r="BD28" s="362"/>
    </row>
    <row r="29" spans="1:56" s="236" customFormat="1" ht="41.45" customHeight="1" thickTop="1" thickBot="1">
      <c r="A29" s="904"/>
      <c r="B29" s="1036"/>
      <c r="C29" s="887"/>
      <c r="D29" s="809"/>
      <c r="E29" s="673"/>
      <c r="F29" s="474" t="s">
        <v>360</v>
      </c>
      <c r="G29" s="964"/>
      <c r="H29" s="1030"/>
      <c r="I29" s="964"/>
      <c r="J29" s="1023"/>
      <c r="K29" s="365"/>
      <c r="L29" s="1013"/>
      <c r="M29" s="1014"/>
      <c r="N29" s="1014"/>
      <c r="O29" s="1014"/>
      <c r="P29" s="1014"/>
      <c r="Q29" s="1014"/>
      <c r="R29" s="1014"/>
      <c r="S29" s="1014"/>
      <c r="T29" s="1014"/>
      <c r="U29" s="1014"/>
      <c r="V29" s="1014"/>
      <c r="W29" s="1014"/>
      <c r="X29" s="1014"/>
      <c r="Y29" s="1014"/>
      <c r="Z29" s="1014"/>
      <c r="AA29" s="361"/>
      <c r="AB29" s="361"/>
      <c r="AC29" s="361"/>
      <c r="AD29" s="361"/>
      <c r="AE29" s="361"/>
      <c r="AF29" s="361"/>
      <c r="AG29" s="361"/>
      <c r="AH29" s="361"/>
      <c r="AI29" s="361"/>
      <c r="AJ29" s="361"/>
      <c r="AK29" s="361"/>
      <c r="AL29" s="361"/>
      <c r="AM29" s="361"/>
      <c r="AN29" s="361"/>
      <c r="AO29" s="361"/>
      <c r="AP29" s="361"/>
      <c r="AQ29" s="361"/>
      <c r="AR29" s="361"/>
      <c r="AS29" s="361"/>
      <c r="AT29" s="361"/>
      <c r="AU29" s="361"/>
      <c r="AV29" s="361"/>
      <c r="AW29" s="361"/>
      <c r="AX29" s="361"/>
      <c r="AY29" s="361"/>
      <c r="AZ29" s="361"/>
      <c r="BA29" s="361"/>
      <c r="BB29" s="361"/>
      <c r="BC29" s="361"/>
      <c r="BD29" s="362"/>
    </row>
    <row r="30" spans="1:56" s="236" customFormat="1" ht="26.65" customHeight="1" thickTop="1" thickBot="1">
      <c r="A30" s="904"/>
      <c r="B30" s="1036"/>
      <c r="C30" s="1039"/>
      <c r="D30" s="809"/>
      <c r="E30" s="674"/>
      <c r="F30" s="473" t="s">
        <v>361</v>
      </c>
      <c r="G30" s="965"/>
      <c r="H30" s="1040"/>
      <c r="I30" s="965"/>
      <c r="J30" s="1027"/>
      <c r="K30" s="365"/>
      <c r="L30" s="1013"/>
      <c r="M30" s="1014"/>
      <c r="N30" s="1014"/>
      <c r="O30" s="1014"/>
      <c r="P30" s="1014"/>
      <c r="Q30" s="1014"/>
      <c r="R30" s="1014"/>
      <c r="S30" s="1014"/>
      <c r="T30" s="1014"/>
      <c r="U30" s="1014"/>
      <c r="V30" s="1014"/>
      <c r="W30" s="1014"/>
      <c r="X30" s="1014"/>
      <c r="Y30" s="1014"/>
      <c r="Z30" s="1014"/>
      <c r="AA30" s="361"/>
      <c r="AB30" s="361"/>
      <c r="AC30" s="361"/>
      <c r="AD30" s="361"/>
      <c r="AE30" s="361"/>
      <c r="AF30" s="361"/>
      <c r="AG30" s="361"/>
      <c r="AH30" s="361"/>
      <c r="AI30" s="361"/>
      <c r="AJ30" s="361"/>
      <c r="AK30" s="361"/>
      <c r="AL30" s="361"/>
      <c r="AM30" s="361"/>
      <c r="AN30" s="361"/>
      <c r="AO30" s="361"/>
      <c r="AP30" s="361"/>
      <c r="AQ30" s="361"/>
      <c r="AR30" s="361"/>
      <c r="AS30" s="361"/>
      <c r="AT30" s="361"/>
      <c r="AU30" s="361"/>
      <c r="AV30" s="361"/>
      <c r="AW30" s="361"/>
      <c r="AX30" s="361"/>
      <c r="AY30" s="361"/>
      <c r="AZ30" s="361"/>
      <c r="BA30" s="361"/>
      <c r="BB30" s="361"/>
      <c r="BC30" s="361"/>
      <c r="BD30" s="362"/>
    </row>
    <row r="31" spans="1:56" s="236" customFormat="1" ht="45" customHeight="1" thickTop="1" thickBot="1">
      <c r="A31" s="904"/>
      <c r="B31" s="1036"/>
      <c r="C31" s="811">
        <v>10</v>
      </c>
      <c r="D31" s="809" t="s">
        <v>362</v>
      </c>
      <c r="E31" s="259" t="s">
        <v>363</v>
      </c>
      <c r="F31" s="1053" t="s">
        <v>321</v>
      </c>
      <c r="G31" s="1033"/>
      <c r="H31" s="1029"/>
      <c r="I31" s="963"/>
      <c r="J31" s="1022"/>
      <c r="K31" s="365"/>
      <c r="L31" s="1013"/>
      <c r="M31" s="1014"/>
      <c r="N31" s="1014"/>
      <c r="O31" s="1014"/>
      <c r="P31" s="1014"/>
      <c r="Q31" s="1014"/>
      <c r="R31" s="1014"/>
      <c r="S31" s="1014"/>
      <c r="T31" s="1014"/>
      <c r="U31" s="1014"/>
      <c r="V31" s="1014"/>
      <c r="W31" s="1014"/>
      <c r="X31" s="1014"/>
      <c r="Y31" s="1014"/>
      <c r="Z31" s="1014"/>
      <c r="AA31" s="361"/>
      <c r="AB31" s="361"/>
      <c r="AC31" s="361"/>
      <c r="AD31" s="361"/>
      <c r="AE31" s="361"/>
      <c r="AF31" s="361"/>
      <c r="AG31" s="361"/>
      <c r="AH31" s="361"/>
      <c r="AI31" s="361"/>
      <c r="AJ31" s="361"/>
      <c r="AK31" s="361"/>
      <c r="AL31" s="361"/>
      <c r="AM31" s="361"/>
      <c r="AN31" s="361"/>
      <c r="AO31" s="361"/>
      <c r="AP31" s="361"/>
      <c r="AQ31" s="361"/>
      <c r="AR31" s="361"/>
      <c r="AS31" s="361"/>
      <c r="AT31" s="361"/>
      <c r="AU31" s="361"/>
      <c r="AV31" s="361"/>
      <c r="AW31" s="361"/>
      <c r="AX31" s="361"/>
      <c r="AY31" s="361"/>
      <c r="AZ31" s="361"/>
      <c r="BA31" s="361"/>
      <c r="BB31" s="361"/>
      <c r="BC31" s="361"/>
      <c r="BD31" s="362"/>
    </row>
    <row r="32" spans="1:56" s="236" customFormat="1" ht="45" customHeight="1" thickTop="1" thickBot="1">
      <c r="A32" s="904"/>
      <c r="B32" s="1036"/>
      <c r="C32" s="887"/>
      <c r="D32" s="809"/>
      <c r="E32" s="259" t="s">
        <v>364</v>
      </c>
      <c r="F32" s="1052"/>
      <c r="G32" s="964"/>
      <c r="H32" s="1007"/>
      <c r="I32" s="964"/>
      <c r="J32" s="1023"/>
      <c r="K32" s="365"/>
      <c r="L32" s="1013"/>
      <c r="M32" s="1014"/>
      <c r="N32" s="1014"/>
      <c r="O32" s="1014"/>
      <c r="P32" s="1014"/>
      <c r="Q32" s="1014"/>
      <c r="R32" s="1014"/>
      <c r="S32" s="1014"/>
      <c r="T32" s="1014"/>
      <c r="U32" s="1014"/>
      <c r="V32" s="1014"/>
      <c r="W32" s="1014"/>
      <c r="X32" s="1014"/>
      <c r="Y32" s="1014"/>
      <c r="Z32" s="1014"/>
      <c r="AA32" s="361"/>
      <c r="AB32" s="361"/>
      <c r="AC32" s="361"/>
      <c r="AD32" s="361"/>
      <c r="AE32" s="361"/>
      <c r="AF32" s="361"/>
      <c r="AG32" s="361"/>
      <c r="AH32" s="361"/>
      <c r="AI32" s="361"/>
      <c r="AJ32" s="361"/>
      <c r="AK32" s="361"/>
      <c r="AL32" s="361"/>
      <c r="AM32" s="361"/>
      <c r="AN32" s="361"/>
      <c r="AO32" s="361"/>
      <c r="AP32" s="361"/>
      <c r="AQ32" s="361"/>
      <c r="AR32" s="361"/>
      <c r="AS32" s="361"/>
      <c r="AT32" s="361"/>
      <c r="AU32" s="361"/>
      <c r="AV32" s="361"/>
      <c r="AW32" s="361"/>
      <c r="AX32" s="361"/>
      <c r="AY32" s="361"/>
      <c r="AZ32" s="361"/>
      <c r="BA32" s="361"/>
      <c r="BB32" s="361"/>
      <c r="BC32" s="361"/>
      <c r="BD32" s="362"/>
    </row>
    <row r="33" spans="1:56" s="236" customFormat="1" ht="45" customHeight="1" thickTop="1" thickBot="1">
      <c r="A33" s="904"/>
      <c r="B33" s="1036"/>
      <c r="C33" s="802"/>
      <c r="D33" s="674"/>
      <c r="E33" s="259" t="s">
        <v>365</v>
      </c>
      <c r="F33" s="474" t="s">
        <v>322</v>
      </c>
      <c r="G33" s="964"/>
      <c r="H33" s="1007"/>
      <c r="I33" s="964"/>
      <c r="J33" s="971"/>
      <c r="K33" s="365"/>
      <c r="L33" s="1013"/>
      <c r="M33" s="1014"/>
      <c r="N33" s="1014"/>
      <c r="O33" s="1014"/>
      <c r="P33" s="1014"/>
      <c r="Q33" s="1014"/>
      <c r="R33" s="1014"/>
      <c r="S33" s="1014"/>
      <c r="T33" s="1014"/>
      <c r="U33" s="1014"/>
      <c r="V33" s="1014"/>
      <c r="W33" s="1014"/>
      <c r="X33" s="1014"/>
      <c r="Y33" s="1014"/>
      <c r="Z33" s="1014"/>
      <c r="AA33" s="361"/>
      <c r="AB33" s="361"/>
      <c r="AC33" s="361"/>
      <c r="AD33" s="361"/>
      <c r="AE33" s="361"/>
      <c r="AF33" s="361"/>
      <c r="AG33" s="361"/>
      <c r="AH33" s="361"/>
      <c r="AI33" s="361"/>
      <c r="AJ33" s="361"/>
      <c r="AK33" s="361"/>
      <c r="AL33" s="361"/>
      <c r="AM33" s="361"/>
      <c r="AN33" s="361"/>
      <c r="AO33" s="361"/>
      <c r="AP33" s="361"/>
      <c r="AQ33" s="361"/>
      <c r="AR33" s="361"/>
      <c r="AS33" s="361"/>
      <c r="AT33" s="361"/>
      <c r="AU33" s="361"/>
      <c r="AV33" s="361"/>
      <c r="AW33" s="361"/>
      <c r="AX33" s="361"/>
      <c r="AY33" s="361"/>
      <c r="AZ33" s="361"/>
      <c r="BA33" s="361"/>
      <c r="BB33" s="361"/>
      <c r="BC33" s="361"/>
      <c r="BD33" s="362"/>
    </row>
    <row r="34" spans="1:56" s="236" customFormat="1" ht="45" customHeight="1" thickTop="1" thickBot="1">
      <c r="A34" s="904"/>
      <c r="B34" s="1036"/>
      <c r="C34" s="802"/>
      <c r="D34" s="674"/>
      <c r="E34" s="259" t="s">
        <v>366</v>
      </c>
      <c r="F34" s="1051" t="s">
        <v>323</v>
      </c>
      <c r="G34" s="964"/>
      <c r="H34" s="1007"/>
      <c r="I34" s="964"/>
      <c r="J34" s="971"/>
      <c r="K34" s="365"/>
      <c r="L34" s="1013"/>
      <c r="M34" s="1014"/>
      <c r="N34" s="1014"/>
      <c r="O34" s="1014"/>
      <c r="P34" s="1014"/>
      <c r="Q34" s="1014"/>
      <c r="R34" s="1014"/>
      <c r="S34" s="1014"/>
      <c r="T34" s="1014"/>
      <c r="U34" s="1014"/>
      <c r="V34" s="1014"/>
      <c r="W34" s="1014"/>
      <c r="X34" s="1014"/>
      <c r="Y34" s="1014"/>
      <c r="Z34" s="1014"/>
      <c r="AA34" s="361"/>
      <c r="AB34" s="361"/>
      <c r="AC34" s="361"/>
      <c r="AD34" s="361"/>
      <c r="AE34" s="361"/>
      <c r="AF34" s="361"/>
      <c r="AG34" s="361"/>
      <c r="AH34" s="361"/>
      <c r="AI34" s="361"/>
      <c r="AJ34" s="361"/>
      <c r="AK34" s="361"/>
      <c r="AL34" s="361"/>
      <c r="AM34" s="361"/>
      <c r="AN34" s="361"/>
      <c r="AO34" s="361"/>
      <c r="AP34" s="361"/>
      <c r="AQ34" s="361"/>
      <c r="AR34" s="361"/>
      <c r="AS34" s="361"/>
      <c r="AT34" s="361"/>
      <c r="AU34" s="361"/>
      <c r="AV34" s="361"/>
      <c r="AW34" s="361"/>
      <c r="AX34" s="361"/>
      <c r="AY34" s="361"/>
      <c r="AZ34" s="361"/>
      <c r="BA34" s="361"/>
      <c r="BB34" s="361"/>
      <c r="BC34" s="361"/>
      <c r="BD34" s="362"/>
    </row>
    <row r="35" spans="1:56" s="236" customFormat="1" ht="45" customHeight="1" thickTop="1" thickBot="1">
      <c r="A35" s="904"/>
      <c r="B35" s="1036"/>
      <c r="C35" s="806"/>
      <c r="D35" s="674"/>
      <c r="E35" s="392" t="s">
        <v>367</v>
      </c>
      <c r="F35" s="1052"/>
      <c r="G35" s="965"/>
      <c r="H35" s="1008"/>
      <c r="I35" s="965"/>
      <c r="J35" s="972"/>
      <c r="K35" s="365"/>
      <c r="L35" s="1013"/>
      <c r="M35" s="1014"/>
      <c r="N35" s="1014"/>
      <c r="O35" s="1014"/>
      <c r="P35" s="1014"/>
      <c r="Q35" s="1014"/>
      <c r="R35" s="1014"/>
      <c r="S35" s="1014"/>
      <c r="T35" s="1014"/>
      <c r="U35" s="1014"/>
      <c r="V35" s="1014"/>
      <c r="W35" s="1014"/>
      <c r="X35" s="1014"/>
      <c r="Y35" s="1014"/>
      <c r="Z35" s="1014"/>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1"/>
      <c r="AY35" s="361"/>
      <c r="AZ35" s="361"/>
      <c r="BA35" s="361"/>
      <c r="BB35" s="361"/>
      <c r="BC35" s="361"/>
      <c r="BD35" s="362"/>
    </row>
    <row r="36" spans="1:56" s="236" customFormat="1" ht="45" customHeight="1" thickTop="1">
      <c r="A36" s="904"/>
      <c r="B36" s="870" t="s">
        <v>368</v>
      </c>
      <c r="C36" s="465">
        <v>11</v>
      </c>
      <c r="D36" s="256" t="s">
        <v>369</v>
      </c>
      <c r="E36" s="434"/>
      <c r="F36" s="467"/>
      <c r="G36" s="442"/>
      <c r="H36" s="1028"/>
      <c r="I36" s="992"/>
      <c r="J36" s="436"/>
      <c r="K36" s="365"/>
      <c r="L36" s="1013"/>
      <c r="M36" s="1014"/>
      <c r="N36" s="1014"/>
      <c r="O36" s="1014"/>
      <c r="P36" s="1014"/>
      <c r="Q36" s="1014"/>
      <c r="R36" s="1014"/>
      <c r="S36" s="1014"/>
      <c r="T36" s="1014"/>
      <c r="U36" s="1014"/>
      <c r="V36" s="1014"/>
      <c r="W36" s="1014"/>
      <c r="X36" s="1014"/>
      <c r="Y36" s="1014"/>
      <c r="Z36" s="1014"/>
      <c r="AA36" s="361"/>
      <c r="AB36" s="361"/>
      <c r="AC36" s="361"/>
      <c r="AD36" s="361"/>
      <c r="AE36" s="361"/>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361"/>
      <c r="BD36" s="362"/>
    </row>
    <row r="37" spans="1:56" s="236" customFormat="1" ht="82.5" customHeight="1">
      <c r="A37" s="834">
        <v>4.3</v>
      </c>
      <c r="B37" s="1036"/>
      <c r="C37" s="218">
        <v>12</v>
      </c>
      <c r="D37" s="256" t="s">
        <v>370</v>
      </c>
      <c r="E37" s="470"/>
      <c r="F37" s="468"/>
      <c r="G37" s="441"/>
      <c r="H37" s="1028"/>
      <c r="I37" s="992"/>
      <c r="J37" s="400"/>
      <c r="K37" s="365"/>
      <c r="L37" s="1013"/>
      <c r="M37" s="1014"/>
      <c r="N37" s="1014"/>
      <c r="O37" s="1014"/>
      <c r="P37" s="1014"/>
      <c r="Q37" s="1014"/>
      <c r="R37" s="1014"/>
      <c r="S37" s="1014"/>
      <c r="T37" s="1014"/>
      <c r="U37" s="1014"/>
      <c r="V37" s="1014"/>
      <c r="W37" s="1014"/>
      <c r="X37" s="1014"/>
      <c r="Y37" s="1014"/>
      <c r="Z37" s="1014"/>
      <c r="AA37" s="361"/>
      <c r="AB37" s="361"/>
      <c r="AC37" s="361"/>
      <c r="AD37" s="361"/>
      <c r="AE37" s="361"/>
      <c r="AF37" s="361"/>
      <c r="AG37" s="361"/>
      <c r="AH37" s="361"/>
      <c r="AI37" s="361"/>
      <c r="AJ37" s="361"/>
      <c r="AK37" s="361"/>
      <c r="AL37" s="361"/>
      <c r="AM37" s="361"/>
      <c r="AN37" s="361"/>
      <c r="AO37" s="361"/>
      <c r="AP37" s="361"/>
      <c r="AQ37" s="361"/>
      <c r="AR37" s="361"/>
      <c r="AS37" s="361"/>
      <c r="AT37" s="361"/>
      <c r="AU37" s="361"/>
      <c r="AV37" s="361"/>
      <c r="AW37" s="361"/>
      <c r="AX37" s="361"/>
      <c r="AY37" s="361"/>
      <c r="AZ37" s="361"/>
      <c r="BA37" s="361"/>
      <c r="BB37" s="361"/>
      <c r="BC37" s="361"/>
      <c r="BD37" s="362"/>
    </row>
    <row r="38" spans="1:56" s="236" customFormat="1" ht="45" customHeight="1">
      <c r="A38" s="835"/>
      <c r="B38" s="1036"/>
      <c r="C38" s="811">
        <v>13</v>
      </c>
      <c r="D38" s="809" t="s">
        <v>371</v>
      </c>
      <c r="E38" s="259" t="s">
        <v>363</v>
      </c>
      <c r="F38" s="475" t="s">
        <v>321</v>
      </c>
      <c r="G38" s="1033"/>
      <c r="H38" s="1029"/>
      <c r="I38" s="963"/>
      <c r="J38" s="1022"/>
      <c r="K38" s="365"/>
      <c r="L38" s="1013"/>
      <c r="M38" s="1014"/>
      <c r="N38" s="1014"/>
      <c r="O38" s="1014"/>
      <c r="P38" s="1014"/>
      <c r="Q38" s="1014"/>
      <c r="R38" s="1014"/>
      <c r="S38" s="1014"/>
      <c r="T38" s="1014"/>
      <c r="U38" s="1014"/>
      <c r="V38" s="1014"/>
      <c r="W38" s="1014"/>
      <c r="X38" s="1014"/>
      <c r="Y38" s="1014"/>
      <c r="Z38" s="1014"/>
      <c r="AA38" s="361"/>
      <c r="AB38" s="361"/>
      <c r="AC38" s="361"/>
      <c r="AD38" s="361"/>
      <c r="AE38" s="361"/>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361"/>
      <c r="BD38" s="362"/>
    </row>
    <row r="39" spans="1:56" s="236" customFormat="1" ht="45" customHeight="1">
      <c r="A39" s="835"/>
      <c r="B39" s="1036"/>
      <c r="C39" s="887"/>
      <c r="D39" s="809"/>
      <c r="E39" s="259" t="s">
        <v>364</v>
      </c>
      <c r="F39" s="477" t="s">
        <v>322</v>
      </c>
      <c r="G39" s="964"/>
      <c r="H39" s="1030"/>
      <c r="I39" s="964"/>
      <c r="J39" s="1023"/>
      <c r="K39" s="365"/>
      <c r="L39" s="1013"/>
      <c r="M39" s="1014"/>
      <c r="N39" s="1014"/>
      <c r="O39" s="1014"/>
      <c r="P39" s="1014"/>
      <c r="Q39" s="1014"/>
      <c r="R39" s="1014"/>
      <c r="S39" s="1014"/>
      <c r="T39" s="1014"/>
      <c r="U39" s="1014"/>
      <c r="V39" s="1014"/>
      <c r="W39" s="1014"/>
      <c r="X39" s="1014"/>
      <c r="Y39" s="1014"/>
      <c r="Z39" s="1014"/>
      <c r="AA39" s="361"/>
      <c r="AB39" s="361"/>
      <c r="AC39" s="361"/>
      <c r="AD39" s="361"/>
      <c r="AE39" s="361"/>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361"/>
      <c r="BD39" s="362"/>
    </row>
    <row r="40" spans="1:56" s="236" customFormat="1" ht="45" customHeight="1">
      <c r="A40" s="836"/>
      <c r="B40" s="870" t="s">
        <v>372</v>
      </c>
      <c r="C40" s="806"/>
      <c r="D40" s="674"/>
      <c r="E40" s="392" t="s">
        <v>373</v>
      </c>
      <c r="F40" s="476" t="s">
        <v>323</v>
      </c>
      <c r="G40" s="964"/>
      <c r="H40" s="1008"/>
      <c r="I40" s="965"/>
      <c r="J40" s="972"/>
      <c r="K40" s="365"/>
      <c r="L40" s="1013"/>
      <c r="M40" s="1014"/>
      <c r="N40" s="1014"/>
      <c r="O40" s="1014"/>
      <c r="P40" s="1014"/>
      <c r="Q40" s="1014"/>
      <c r="R40" s="1014"/>
      <c r="S40" s="1014"/>
      <c r="T40" s="1014"/>
      <c r="U40" s="1014"/>
      <c r="V40" s="1014"/>
      <c r="W40" s="1014"/>
      <c r="X40" s="1014"/>
      <c r="Y40" s="1014"/>
      <c r="Z40" s="1014"/>
      <c r="AA40" s="361"/>
      <c r="AB40" s="361"/>
      <c r="AC40" s="361"/>
      <c r="AD40" s="361"/>
      <c r="AE40" s="361"/>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361"/>
      <c r="BD40" s="362"/>
    </row>
    <row r="41" spans="1:56" ht="60.4" customHeight="1">
      <c r="A41" s="834">
        <v>4.4000000000000004</v>
      </c>
      <c r="B41" s="870"/>
      <c r="C41" s="465">
        <v>14</v>
      </c>
      <c r="D41" s="256" t="s">
        <v>374</v>
      </c>
      <c r="E41" s="443"/>
      <c r="F41" s="1031"/>
      <c r="G41" s="1032"/>
      <c r="H41" s="1028"/>
      <c r="I41" s="992"/>
      <c r="J41" s="400"/>
      <c r="K41" s="365"/>
      <c r="L41" s="1013"/>
      <c r="M41" s="1014"/>
      <c r="N41" s="1014"/>
      <c r="O41" s="1014"/>
      <c r="P41" s="1014"/>
      <c r="Q41" s="1014"/>
      <c r="R41" s="1014"/>
      <c r="S41" s="1014"/>
      <c r="T41" s="1014"/>
      <c r="U41" s="1014"/>
      <c r="V41" s="1014"/>
      <c r="W41" s="1014"/>
      <c r="X41" s="1014"/>
      <c r="Y41" s="1014"/>
      <c r="Z41" s="1014"/>
    </row>
    <row r="42" spans="1:56" s="236" customFormat="1" ht="45" customHeight="1">
      <c r="A42" s="634"/>
      <c r="B42" s="870"/>
      <c r="C42" s="887">
        <v>15</v>
      </c>
      <c r="D42" s="809" t="s">
        <v>375</v>
      </c>
      <c r="E42" s="673" t="s">
        <v>376</v>
      </c>
      <c r="F42" s="475" t="s">
        <v>377</v>
      </c>
      <c r="G42" s="1033"/>
      <c r="H42" s="1029"/>
      <c r="I42" s="963"/>
      <c r="J42" s="1022"/>
      <c r="K42" s="365"/>
      <c r="L42" s="1013"/>
      <c r="M42" s="1014"/>
      <c r="N42" s="1014"/>
      <c r="O42" s="1014"/>
      <c r="P42" s="1014"/>
      <c r="Q42" s="1014"/>
      <c r="R42" s="1014"/>
      <c r="S42" s="1014"/>
      <c r="T42" s="1014"/>
      <c r="U42" s="1014"/>
      <c r="V42" s="1014"/>
      <c r="W42" s="1014"/>
      <c r="X42" s="1014"/>
      <c r="Y42" s="1014"/>
      <c r="Z42" s="1014"/>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1"/>
      <c r="AY42" s="361"/>
      <c r="AZ42" s="361"/>
      <c r="BA42" s="361"/>
      <c r="BB42" s="361"/>
      <c r="BC42" s="361"/>
      <c r="BD42" s="362"/>
    </row>
    <row r="43" spans="1:56" s="236" customFormat="1" ht="45" customHeight="1">
      <c r="A43" s="634"/>
      <c r="B43" s="870"/>
      <c r="C43" s="887"/>
      <c r="D43" s="809"/>
      <c r="E43" s="673"/>
      <c r="F43" s="477" t="s">
        <v>378</v>
      </c>
      <c r="G43" s="964"/>
      <c r="H43" s="1030"/>
      <c r="I43" s="964"/>
      <c r="J43" s="1023"/>
      <c r="K43" s="365"/>
      <c r="L43" s="1013"/>
      <c r="M43" s="1014"/>
      <c r="N43" s="1014"/>
      <c r="O43" s="1014"/>
      <c r="P43" s="1014"/>
      <c r="Q43" s="1014"/>
      <c r="R43" s="1014"/>
      <c r="S43" s="1014"/>
      <c r="T43" s="1014"/>
      <c r="U43" s="1014"/>
      <c r="V43" s="1014"/>
      <c r="W43" s="1014"/>
      <c r="X43" s="1014"/>
      <c r="Y43" s="1014"/>
      <c r="Z43" s="1014"/>
      <c r="AA43" s="361"/>
      <c r="AB43" s="361"/>
      <c r="AC43" s="361"/>
      <c r="AD43" s="361"/>
      <c r="AE43" s="361"/>
      <c r="AF43" s="361"/>
      <c r="AG43" s="361"/>
      <c r="AH43" s="361"/>
      <c r="AI43" s="361"/>
      <c r="AJ43" s="361"/>
      <c r="AK43" s="361"/>
      <c r="AL43" s="361"/>
      <c r="AM43" s="361"/>
      <c r="AN43" s="361"/>
      <c r="AO43" s="361"/>
      <c r="AP43" s="361"/>
      <c r="AQ43" s="361"/>
      <c r="AR43" s="361"/>
      <c r="AS43" s="361"/>
      <c r="AT43" s="361"/>
      <c r="AU43" s="361"/>
      <c r="AV43" s="361"/>
      <c r="AW43" s="361"/>
      <c r="AX43" s="361"/>
      <c r="AY43" s="361"/>
      <c r="AZ43" s="361"/>
      <c r="BA43" s="361"/>
      <c r="BB43" s="361"/>
      <c r="BC43" s="361"/>
      <c r="BD43" s="362"/>
    </row>
    <row r="44" spans="1:56" s="236" customFormat="1" ht="45" customHeight="1">
      <c r="A44" s="634"/>
      <c r="B44" s="870"/>
      <c r="C44" s="887"/>
      <c r="D44" s="809"/>
      <c r="E44" s="674"/>
      <c r="F44" s="476" t="s">
        <v>379</v>
      </c>
      <c r="G44" s="965"/>
      <c r="H44" s="1008"/>
      <c r="I44" s="965"/>
      <c r="J44" s="1027"/>
      <c r="K44" s="365"/>
      <c r="L44" s="1013"/>
      <c r="M44" s="1014"/>
      <c r="N44" s="1014"/>
      <c r="O44" s="1014"/>
      <c r="P44" s="1014"/>
      <c r="Q44" s="1014"/>
      <c r="R44" s="1014"/>
      <c r="S44" s="1014"/>
      <c r="T44" s="1014"/>
      <c r="U44" s="1014"/>
      <c r="V44" s="1014"/>
      <c r="W44" s="1014"/>
      <c r="X44" s="1014"/>
      <c r="Y44" s="1014"/>
      <c r="Z44" s="1014"/>
      <c r="AA44" s="361"/>
      <c r="AB44" s="361"/>
      <c r="AC44" s="361"/>
      <c r="AD44" s="361"/>
      <c r="AE44" s="361"/>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361"/>
      <c r="BD44" s="362"/>
    </row>
    <row r="45" spans="1:56" s="236" customFormat="1" ht="45" customHeight="1">
      <c r="A45" s="634"/>
      <c r="B45" s="870"/>
      <c r="C45" s="811">
        <v>16</v>
      </c>
      <c r="D45" s="809" t="s">
        <v>380</v>
      </c>
      <c r="E45" s="259" t="s">
        <v>363</v>
      </c>
      <c r="F45" s="475" t="s">
        <v>321</v>
      </c>
      <c r="G45" s="1033"/>
      <c r="H45" s="1029"/>
      <c r="I45" s="963"/>
      <c r="J45" s="1022"/>
      <c r="K45" s="365"/>
      <c r="L45" s="1013"/>
      <c r="M45" s="1014"/>
      <c r="N45" s="1014"/>
      <c r="O45" s="1014"/>
      <c r="P45" s="1014"/>
      <c r="Q45" s="1014"/>
      <c r="R45" s="1014"/>
      <c r="S45" s="1014"/>
      <c r="T45" s="1014"/>
      <c r="U45" s="1014"/>
      <c r="V45" s="1014"/>
      <c r="W45" s="1014"/>
      <c r="X45" s="1014"/>
      <c r="Y45" s="1014"/>
      <c r="Z45" s="1014"/>
      <c r="AA45" s="361"/>
      <c r="AB45" s="361"/>
      <c r="AC45" s="361"/>
      <c r="AD45" s="361"/>
      <c r="AE45" s="361"/>
      <c r="AF45" s="361"/>
      <c r="AG45" s="361"/>
      <c r="AH45" s="361"/>
      <c r="AI45" s="361"/>
      <c r="AJ45" s="361"/>
      <c r="AK45" s="361"/>
      <c r="AL45" s="361"/>
      <c r="AM45" s="361"/>
      <c r="AN45" s="361"/>
      <c r="AO45" s="361"/>
      <c r="AP45" s="361"/>
      <c r="AQ45" s="361"/>
      <c r="AR45" s="361"/>
      <c r="AS45" s="361"/>
      <c r="AT45" s="361"/>
      <c r="AU45" s="361"/>
      <c r="AV45" s="361"/>
      <c r="AW45" s="361"/>
      <c r="AX45" s="361"/>
      <c r="AY45" s="361"/>
      <c r="AZ45" s="361"/>
      <c r="BA45" s="361"/>
      <c r="BB45" s="361"/>
      <c r="BC45" s="361"/>
      <c r="BD45" s="362"/>
    </row>
    <row r="46" spans="1:56" s="236" customFormat="1" ht="45" customHeight="1">
      <c r="A46" s="634"/>
      <c r="B46" s="870"/>
      <c r="C46" s="887"/>
      <c r="D46" s="809"/>
      <c r="E46" s="259" t="s">
        <v>364</v>
      </c>
      <c r="F46" s="477" t="s">
        <v>322</v>
      </c>
      <c r="G46" s="964"/>
      <c r="H46" s="1030"/>
      <c r="I46" s="964"/>
      <c r="J46" s="1023"/>
      <c r="K46" s="365"/>
      <c r="L46" s="1013"/>
      <c r="M46" s="1014"/>
      <c r="N46" s="1014"/>
      <c r="O46" s="1014"/>
      <c r="P46" s="1014"/>
      <c r="Q46" s="1014"/>
      <c r="R46" s="1014"/>
      <c r="S46" s="1014"/>
      <c r="T46" s="1014"/>
      <c r="U46" s="1014"/>
      <c r="V46" s="1014"/>
      <c r="W46" s="1014"/>
      <c r="X46" s="1014"/>
      <c r="Y46" s="1014"/>
      <c r="Z46" s="1014"/>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2"/>
    </row>
    <row r="47" spans="1:56" s="236" customFormat="1" ht="45" customHeight="1">
      <c r="A47" s="684"/>
      <c r="B47" s="1047" t="s">
        <v>381</v>
      </c>
      <c r="C47" s="806"/>
      <c r="D47" s="674"/>
      <c r="E47" s="392" t="s">
        <v>373</v>
      </c>
      <c r="F47" s="476" t="s">
        <v>323</v>
      </c>
      <c r="G47" s="965"/>
      <c r="H47" s="1008"/>
      <c r="I47" s="965"/>
      <c r="J47" s="972"/>
      <c r="K47" s="365"/>
      <c r="L47" s="1013"/>
      <c r="M47" s="1014"/>
      <c r="N47" s="1014"/>
      <c r="O47" s="1014"/>
      <c r="P47" s="1014"/>
      <c r="Q47" s="1014"/>
      <c r="R47" s="1014"/>
      <c r="S47" s="1014"/>
      <c r="T47" s="1014"/>
      <c r="U47" s="1014"/>
      <c r="V47" s="1014"/>
      <c r="W47" s="1014"/>
      <c r="X47" s="1014"/>
      <c r="Y47" s="1014"/>
      <c r="Z47" s="1014"/>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2"/>
    </row>
    <row r="48" spans="1:56" ht="60.4" customHeight="1">
      <c r="A48" s="834">
        <v>4.5</v>
      </c>
      <c r="B48" s="1047"/>
      <c r="C48" s="465">
        <v>17</v>
      </c>
      <c r="D48" s="256" t="s">
        <v>382</v>
      </c>
      <c r="E48" s="443"/>
      <c r="F48" s="469"/>
      <c r="G48" s="435"/>
      <c r="H48" s="942"/>
      <c r="I48" s="963"/>
      <c r="J48" s="400"/>
      <c r="K48" s="365"/>
      <c r="L48" s="1013"/>
      <c r="M48" s="1014"/>
      <c r="N48" s="1014"/>
      <c r="O48" s="1014"/>
      <c r="P48" s="1014"/>
      <c r="Q48" s="1014"/>
      <c r="R48" s="1014"/>
      <c r="S48" s="1014"/>
      <c r="T48" s="1014"/>
      <c r="U48" s="1014"/>
      <c r="V48" s="1014"/>
      <c r="W48" s="1014"/>
      <c r="X48" s="1014"/>
      <c r="Y48" s="1014"/>
      <c r="Z48" s="1014"/>
    </row>
    <row r="49" spans="1:56" s="236" customFormat="1" ht="45" customHeight="1">
      <c r="A49" s="634"/>
      <c r="B49" s="1047"/>
      <c r="C49" s="811">
        <v>18</v>
      </c>
      <c r="D49" s="809" t="s">
        <v>383</v>
      </c>
      <c r="E49" s="259" t="s">
        <v>363</v>
      </c>
      <c r="F49" s="475" t="s">
        <v>321</v>
      </c>
      <c r="G49" s="1071"/>
      <c r="H49" s="942"/>
      <c r="I49" s="963"/>
      <c r="J49" s="1022"/>
      <c r="K49" s="365"/>
      <c r="L49" s="1013"/>
      <c r="M49" s="1014"/>
      <c r="N49" s="1014"/>
      <c r="O49" s="1014"/>
      <c r="P49" s="1014"/>
      <c r="Q49" s="1014"/>
      <c r="R49" s="1014"/>
      <c r="S49" s="1014"/>
      <c r="T49" s="1014"/>
      <c r="U49" s="1014"/>
      <c r="V49" s="1014"/>
      <c r="W49" s="1014"/>
      <c r="X49" s="1014"/>
      <c r="Y49" s="1014"/>
      <c r="Z49" s="1014"/>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2"/>
    </row>
    <row r="50" spans="1:56" s="236" customFormat="1" ht="45" customHeight="1">
      <c r="A50" s="634"/>
      <c r="B50" s="1047"/>
      <c r="C50" s="887"/>
      <c r="D50" s="809"/>
      <c r="E50" s="259" t="s">
        <v>364</v>
      </c>
      <c r="F50" s="477" t="s">
        <v>322</v>
      </c>
      <c r="G50" s="967"/>
      <c r="H50" s="1007"/>
      <c r="I50" s="964"/>
      <c r="J50" s="1023"/>
      <c r="K50" s="365"/>
      <c r="L50" s="1013"/>
      <c r="M50" s="1014"/>
      <c r="N50" s="1014"/>
      <c r="O50" s="1014"/>
      <c r="P50" s="1014"/>
      <c r="Q50" s="1014"/>
      <c r="R50" s="1014"/>
      <c r="S50" s="1014"/>
      <c r="T50" s="1014"/>
      <c r="U50" s="1014"/>
      <c r="V50" s="1014"/>
      <c r="W50" s="1014"/>
      <c r="X50" s="1014"/>
      <c r="Y50" s="1014"/>
      <c r="Z50" s="1014"/>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2"/>
    </row>
    <row r="51" spans="1:56" s="236" customFormat="1" ht="45" customHeight="1">
      <c r="A51" s="684"/>
      <c r="B51" s="1047" t="s">
        <v>384</v>
      </c>
      <c r="C51" s="806"/>
      <c r="D51" s="674"/>
      <c r="E51" s="392" t="s">
        <v>373</v>
      </c>
      <c r="F51" s="476" t="s">
        <v>323</v>
      </c>
      <c r="G51" s="968"/>
      <c r="H51" s="1008"/>
      <c r="I51" s="965"/>
      <c r="J51" s="972"/>
      <c r="K51" s="365"/>
      <c r="L51" s="1013"/>
      <c r="M51" s="1014"/>
      <c r="N51" s="1014"/>
      <c r="O51" s="1014"/>
      <c r="P51" s="1014"/>
      <c r="Q51" s="1014"/>
      <c r="R51" s="1014"/>
      <c r="S51" s="1014"/>
      <c r="T51" s="1014"/>
      <c r="U51" s="1014"/>
      <c r="V51" s="1014"/>
      <c r="W51" s="1014"/>
      <c r="X51" s="1014"/>
      <c r="Y51" s="1014"/>
      <c r="Z51" s="1014"/>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2"/>
    </row>
    <row r="52" spans="1:56" s="236" customFormat="1" ht="90" customHeight="1">
      <c r="A52" s="834">
        <v>4.5999999999999996</v>
      </c>
      <c r="B52" s="1054"/>
      <c r="C52" s="805">
        <v>19</v>
      </c>
      <c r="D52" s="809" t="s">
        <v>385</v>
      </c>
      <c r="E52" s="259" t="s">
        <v>386</v>
      </c>
      <c r="F52" s="1064" t="s">
        <v>387</v>
      </c>
      <c r="G52" s="963"/>
      <c r="H52" s="942"/>
      <c r="I52" s="963"/>
      <c r="J52" s="970"/>
      <c r="K52" s="365"/>
      <c r="L52" s="1013"/>
      <c r="M52" s="1014"/>
      <c r="N52" s="1014"/>
      <c r="O52" s="1014"/>
      <c r="P52" s="1014"/>
      <c r="Q52" s="1014"/>
      <c r="R52" s="1014"/>
      <c r="S52" s="1014"/>
      <c r="T52" s="1014"/>
      <c r="U52" s="1014"/>
      <c r="V52" s="1014"/>
      <c r="W52" s="1014"/>
      <c r="X52" s="1014"/>
      <c r="Y52" s="1014"/>
      <c r="Z52" s="1014"/>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2"/>
    </row>
    <row r="53" spans="1:56" s="236" customFormat="1" ht="60" customHeight="1">
      <c r="A53" s="835"/>
      <c r="B53" s="1054"/>
      <c r="C53" s="802"/>
      <c r="D53" s="809"/>
      <c r="E53" s="259" t="s">
        <v>388</v>
      </c>
      <c r="F53" s="1064"/>
      <c r="G53" s="964"/>
      <c r="H53" s="1007"/>
      <c r="I53" s="964"/>
      <c r="J53" s="971"/>
      <c r="K53" s="365"/>
      <c r="L53" s="1013"/>
      <c r="M53" s="1014"/>
      <c r="N53" s="1014"/>
      <c r="O53" s="1014"/>
      <c r="P53" s="1014"/>
      <c r="Q53" s="1014"/>
      <c r="R53" s="1014"/>
      <c r="S53" s="1014"/>
      <c r="T53" s="1014"/>
      <c r="U53" s="1014"/>
      <c r="V53" s="1014"/>
      <c r="W53" s="1014"/>
      <c r="X53" s="1014"/>
      <c r="Y53" s="1014"/>
      <c r="Z53" s="1014"/>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2"/>
    </row>
    <row r="54" spans="1:56" s="236" customFormat="1" ht="90" customHeight="1">
      <c r="A54" s="835"/>
      <c r="B54" s="1054"/>
      <c r="C54" s="802"/>
      <c r="D54" s="809"/>
      <c r="E54" s="259" t="s">
        <v>389</v>
      </c>
      <c r="F54" s="477" t="s">
        <v>390</v>
      </c>
      <c r="G54" s="964"/>
      <c r="H54" s="1007"/>
      <c r="I54" s="964"/>
      <c r="J54" s="971"/>
      <c r="K54" s="365"/>
      <c r="L54" s="1013"/>
      <c r="M54" s="1014"/>
      <c r="N54" s="1014"/>
      <c r="O54" s="1014"/>
      <c r="P54" s="1014"/>
      <c r="Q54" s="1014"/>
      <c r="R54" s="1014"/>
      <c r="S54" s="1014"/>
      <c r="T54" s="1014"/>
      <c r="U54" s="1014"/>
      <c r="V54" s="1014"/>
      <c r="W54" s="1014"/>
      <c r="X54" s="1014"/>
      <c r="Y54" s="1014"/>
      <c r="Z54" s="1014"/>
      <c r="AA54" s="361"/>
      <c r="AB54" s="361"/>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1"/>
      <c r="AY54" s="361"/>
      <c r="AZ54" s="361"/>
      <c r="BA54" s="361"/>
      <c r="BB54" s="361"/>
      <c r="BC54" s="361"/>
      <c r="BD54" s="362"/>
    </row>
    <row r="55" spans="1:56" s="236" customFormat="1" ht="60" customHeight="1">
      <c r="A55" s="836"/>
      <c r="B55" s="1047" t="s">
        <v>391</v>
      </c>
      <c r="C55" s="806"/>
      <c r="D55" s="809"/>
      <c r="E55" s="259" t="s">
        <v>392</v>
      </c>
      <c r="F55" s="476" t="s">
        <v>393</v>
      </c>
      <c r="G55" s="965"/>
      <c r="H55" s="1008"/>
      <c r="I55" s="965"/>
      <c r="J55" s="972"/>
      <c r="K55" s="365"/>
      <c r="L55" s="1013"/>
      <c r="M55" s="1014"/>
      <c r="N55" s="1014"/>
      <c r="O55" s="1014"/>
      <c r="P55" s="1014"/>
      <c r="Q55" s="1014"/>
      <c r="R55" s="1014"/>
      <c r="S55" s="1014"/>
      <c r="T55" s="1014"/>
      <c r="U55" s="1014"/>
      <c r="V55" s="1014"/>
      <c r="W55" s="1014"/>
      <c r="X55" s="1014"/>
      <c r="Y55" s="1014"/>
      <c r="Z55" s="1014"/>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1"/>
      <c r="AY55" s="361"/>
      <c r="AZ55" s="361"/>
      <c r="BA55" s="361"/>
      <c r="BB55" s="361"/>
      <c r="BC55" s="361"/>
      <c r="BD55" s="362"/>
    </row>
    <row r="56" spans="1:56" s="236" customFormat="1" ht="60" customHeight="1">
      <c r="A56" s="903">
        <v>4.7</v>
      </c>
      <c r="B56" s="1054"/>
      <c r="C56" s="802">
        <v>20</v>
      </c>
      <c r="D56" s="809" t="s">
        <v>394</v>
      </c>
      <c r="E56" s="259" t="s">
        <v>395</v>
      </c>
      <c r="F56" s="1064" t="s">
        <v>396</v>
      </c>
      <c r="G56" s="1065"/>
      <c r="H56" s="942"/>
      <c r="I56" s="963"/>
      <c r="J56" s="970"/>
      <c r="K56" s="365"/>
      <c r="L56" s="1013"/>
      <c r="M56" s="1014"/>
      <c r="N56" s="1014"/>
      <c r="O56" s="1014"/>
      <c r="P56" s="1014"/>
      <c r="Q56" s="1014"/>
      <c r="R56" s="1014"/>
      <c r="S56" s="1014"/>
      <c r="T56" s="1014"/>
      <c r="U56" s="1014"/>
      <c r="V56" s="1014"/>
      <c r="W56" s="1014"/>
      <c r="X56" s="1014"/>
      <c r="Y56" s="1014"/>
      <c r="Z56" s="1014"/>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1"/>
      <c r="AY56" s="361"/>
      <c r="AZ56" s="361"/>
      <c r="BA56" s="361"/>
      <c r="BB56" s="361"/>
      <c r="BC56" s="361"/>
      <c r="BD56" s="362"/>
    </row>
    <row r="57" spans="1:56" s="236" customFormat="1" ht="60" customHeight="1">
      <c r="A57" s="904"/>
      <c r="B57" s="1054"/>
      <c r="C57" s="802"/>
      <c r="D57" s="809"/>
      <c r="E57" s="259" t="s">
        <v>397</v>
      </c>
      <c r="F57" s="1064"/>
      <c r="G57" s="1066"/>
      <c r="H57" s="1007"/>
      <c r="I57" s="964"/>
      <c r="J57" s="971"/>
      <c r="K57" s="365"/>
      <c r="L57" s="1013"/>
      <c r="M57" s="1014"/>
      <c r="N57" s="1014"/>
      <c r="O57" s="1014"/>
      <c r="P57" s="1014"/>
      <c r="Q57" s="1014"/>
      <c r="R57" s="1014"/>
      <c r="S57" s="1014"/>
      <c r="T57" s="1014"/>
      <c r="U57" s="1014"/>
      <c r="V57" s="1014"/>
      <c r="W57" s="1014"/>
      <c r="X57" s="1014"/>
      <c r="Y57" s="1014"/>
      <c r="Z57" s="1014"/>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1"/>
      <c r="AY57" s="361"/>
      <c r="AZ57" s="361"/>
      <c r="BA57" s="361"/>
      <c r="BB57" s="361"/>
      <c r="BC57" s="361"/>
      <c r="BD57" s="362"/>
    </row>
    <row r="58" spans="1:56" s="236" customFormat="1" ht="60" customHeight="1">
      <c r="A58" s="904"/>
      <c r="B58" s="1054"/>
      <c r="C58" s="802"/>
      <c r="D58" s="809"/>
      <c r="E58" s="673" t="s">
        <v>398</v>
      </c>
      <c r="F58" s="477" t="s">
        <v>399</v>
      </c>
      <c r="G58" s="1066"/>
      <c r="H58" s="1007"/>
      <c r="I58" s="964"/>
      <c r="J58" s="971"/>
      <c r="K58" s="365"/>
      <c r="L58" s="1013"/>
      <c r="M58" s="1014"/>
      <c r="N58" s="1014"/>
      <c r="O58" s="1014"/>
      <c r="P58" s="1014"/>
      <c r="Q58" s="1014"/>
      <c r="R58" s="1014"/>
      <c r="S58" s="1014"/>
      <c r="T58" s="1014"/>
      <c r="U58" s="1014"/>
      <c r="V58" s="1014"/>
      <c r="W58" s="1014"/>
      <c r="X58" s="1014"/>
      <c r="Y58" s="1014"/>
      <c r="Z58" s="1014"/>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1"/>
      <c r="AY58" s="361"/>
      <c r="AZ58" s="361"/>
      <c r="BA58" s="361"/>
      <c r="BB58" s="361"/>
      <c r="BC58" s="361"/>
      <c r="BD58" s="362"/>
    </row>
    <row r="59" spans="1:56" s="236" customFormat="1" ht="60" customHeight="1">
      <c r="A59" s="907"/>
      <c r="B59" s="462"/>
      <c r="C59" s="802"/>
      <c r="D59" s="809"/>
      <c r="E59" s="803"/>
      <c r="F59" s="476" t="s">
        <v>400</v>
      </c>
      <c r="G59" s="1067"/>
      <c r="H59" s="1007"/>
      <c r="I59" s="964"/>
      <c r="J59" s="972"/>
      <c r="K59" s="365"/>
      <c r="L59" s="1013"/>
      <c r="M59" s="1014"/>
      <c r="N59" s="1014"/>
      <c r="O59" s="1014"/>
      <c r="P59" s="1014"/>
      <c r="Q59" s="1014"/>
      <c r="R59" s="1014"/>
      <c r="S59" s="1014"/>
      <c r="T59" s="1014"/>
      <c r="U59" s="1014"/>
      <c r="V59" s="1014"/>
      <c r="W59" s="1014"/>
      <c r="X59" s="1014"/>
      <c r="Y59" s="1014"/>
      <c r="Z59" s="1014"/>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1"/>
      <c r="AY59" s="361"/>
      <c r="AZ59" s="361"/>
      <c r="BA59" s="361"/>
      <c r="BB59" s="361"/>
      <c r="BC59" s="361"/>
      <c r="BD59" s="362"/>
    </row>
    <row r="60" spans="1:56" ht="14.65" thickBot="1">
      <c r="A60" s="1068"/>
      <c r="B60" s="1069"/>
      <c r="C60" s="1069"/>
      <c r="D60" s="1069"/>
      <c r="E60" s="1070"/>
      <c r="F60" s="1069"/>
      <c r="G60" s="1069"/>
      <c r="H60" s="1069"/>
      <c r="I60" s="1069"/>
      <c r="J60" s="1069"/>
      <c r="K60" s="1069"/>
      <c r="L60" s="1013"/>
      <c r="M60" s="1014"/>
      <c r="N60" s="1014"/>
      <c r="O60" s="1014"/>
      <c r="P60" s="1014"/>
      <c r="Q60" s="1014"/>
      <c r="R60" s="1014"/>
      <c r="S60" s="1014"/>
      <c r="T60" s="1014"/>
      <c r="U60" s="1014"/>
      <c r="V60" s="1014"/>
      <c r="W60" s="1014"/>
      <c r="X60" s="1014"/>
      <c r="Y60" s="1014"/>
      <c r="Z60" s="1014"/>
    </row>
    <row r="61" spans="1:56" ht="15.75" customHeight="1" thickTop="1">
      <c r="A61" s="1055" t="s">
        <v>401</v>
      </c>
      <c r="B61" s="1056"/>
      <c r="C61" s="1056"/>
      <c r="D61" s="1056"/>
      <c r="E61" s="1056"/>
      <c r="F61" s="1056"/>
      <c r="G61" s="1056"/>
      <c r="H61" s="1056"/>
      <c r="I61" s="1056"/>
      <c r="J61" s="1056"/>
      <c r="K61" s="1057"/>
      <c r="L61" s="1014"/>
      <c r="M61" s="1014"/>
      <c r="N61" s="1014"/>
      <c r="O61" s="1014"/>
      <c r="P61" s="1014"/>
      <c r="Q61" s="1014"/>
      <c r="R61" s="1014"/>
      <c r="S61" s="1014"/>
      <c r="T61" s="1014"/>
      <c r="U61" s="1014"/>
      <c r="V61" s="1014"/>
      <c r="W61" s="1014"/>
      <c r="X61" s="1014"/>
      <c r="Y61" s="1014"/>
      <c r="Z61" s="1014"/>
    </row>
    <row r="62" spans="1:56" ht="15" customHeight="1">
      <c r="A62" s="1058"/>
      <c r="B62" s="1059"/>
      <c r="C62" s="1059"/>
      <c r="D62" s="1059"/>
      <c r="E62" s="1059"/>
      <c r="F62" s="1059"/>
      <c r="G62" s="1059"/>
      <c r="H62" s="1059"/>
      <c r="I62" s="1059"/>
      <c r="J62" s="1059"/>
      <c r="K62" s="1060"/>
      <c r="L62" s="1014"/>
      <c r="M62" s="1014"/>
      <c r="N62" s="1014"/>
      <c r="O62" s="1014"/>
      <c r="P62" s="1014"/>
      <c r="Q62" s="1014"/>
      <c r="R62" s="1014"/>
      <c r="S62" s="1014"/>
      <c r="T62" s="1014"/>
      <c r="U62" s="1014"/>
      <c r="V62" s="1014"/>
      <c r="W62" s="1014"/>
      <c r="X62" s="1014"/>
      <c r="Y62" s="1014"/>
      <c r="Z62" s="1014"/>
    </row>
    <row r="63" spans="1:56" ht="15" customHeight="1">
      <c r="A63" s="1058"/>
      <c r="B63" s="1059"/>
      <c r="C63" s="1059"/>
      <c r="D63" s="1059"/>
      <c r="E63" s="1059"/>
      <c r="F63" s="1059"/>
      <c r="G63" s="1059"/>
      <c r="H63" s="1059"/>
      <c r="I63" s="1059"/>
      <c r="J63" s="1059"/>
      <c r="K63" s="1060"/>
      <c r="L63" s="1014"/>
      <c r="M63" s="1014"/>
      <c r="N63" s="1014"/>
      <c r="O63" s="1014"/>
      <c r="P63" s="1014"/>
      <c r="Q63" s="1014"/>
      <c r="R63" s="1014"/>
      <c r="S63" s="1014"/>
      <c r="T63" s="1014"/>
      <c r="U63" s="1014"/>
      <c r="V63" s="1014"/>
      <c r="W63" s="1014"/>
      <c r="X63" s="1014"/>
      <c r="Y63" s="1014"/>
      <c r="Z63" s="1014"/>
    </row>
    <row r="64" spans="1:56" ht="15" customHeight="1">
      <c r="A64" s="1058"/>
      <c r="B64" s="1059"/>
      <c r="C64" s="1059"/>
      <c r="D64" s="1059"/>
      <c r="E64" s="1059"/>
      <c r="F64" s="1059"/>
      <c r="G64" s="1059"/>
      <c r="H64" s="1059"/>
      <c r="I64" s="1059"/>
      <c r="J64" s="1059"/>
      <c r="K64" s="1060"/>
      <c r="L64" s="1014"/>
      <c r="M64" s="1014"/>
      <c r="N64" s="1014"/>
      <c r="O64" s="1014"/>
      <c r="P64" s="1014"/>
      <c r="Q64" s="1014"/>
      <c r="R64" s="1014"/>
      <c r="S64" s="1014"/>
      <c r="T64" s="1014"/>
      <c r="U64" s="1014"/>
      <c r="V64" s="1014"/>
      <c r="W64" s="1014"/>
      <c r="X64" s="1014"/>
      <c r="Y64" s="1014"/>
      <c r="Z64" s="1014"/>
    </row>
    <row r="65" spans="1:26" ht="15" customHeight="1">
      <c r="A65" s="1058"/>
      <c r="B65" s="1059"/>
      <c r="C65" s="1059"/>
      <c r="D65" s="1059"/>
      <c r="E65" s="1059"/>
      <c r="F65" s="1059"/>
      <c r="G65" s="1059"/>
      <c r="H65" s="1059"/>
      <c r="I65" s="1059"/>
      <c r="J65" s="1059"/>
      <c r="K65" s="1060"/>
      <c r="L65" s="1014"/>
      <c r="M65" s="1014"/>
      <c r="N65" s="1014"/>
      <c r="O65" s="1014"/>
      <c r="P65" s="1014"/>
      <c r="Q65" s="1014"/>
      <c r="R65" s="1014"/>
      <c r="S65" s="1014"/>
      <c r="T65" s="1014"/>
      <c r="U65" s="1014"/>
      <c r="V65" s="1014"/>
      <c r="W65" s="1014"/>
      <c r="X65" s="1014"/>
      <c r="Y65" s="1014"/>
      <c r="Z65" s="1014"/>
    </row>
    <row r="66" spans="1:26" ht="15" customHeight="1">
      <c r="A66" s="1058"/>
      <c r="B66" s="1059"/>
      <c r="C66" s="1059"/>
      <c r="D66" s="1059"/>
      <c r="E66" s="1059"/>
      <c r="F66" s="1059"/>
      <c r="G66" s="1059"/>
      <c r="H66" s="1059"/>
      <c r="I66" s="1059"/>
      <c r="J66" s="1059"/>
      <c r="K66" s="1060"/>
      <c r="L66" s="1014"/>
      <c r="M66" s="1014"/>
      <c r="N66" s="1014"/>
      <c r="O66" s="1014"/>
      <c r="P66" s="1014"/>
      <c r="Q66" s="1014"/>
      <c r="R66" s="1014"/>
      <c r="S66" s="1014"/>
      <c r="T66" s="1014"/>
      <c r="U66" s="1014"/>
      <c r="V66" s="1014"/>
      <c r="W66" s="1014"/>
      <c r="X66" s="1014"/>
      <c r="Y66" s="1014"/>
      <c r="Z66" s="1014"/>
    </row>
    <row r="67" spans="1:26" ht="15.75" customHeight="1" thickBot="1">
      <c r="A67" s="1061"/>
      <c r="B67" s="1062"/>
      <c r="C67" s="1062"/>
      <c r="D67" s="1062"/>
      <c r="E67" s="1062"/>
      <c r="F67" s="1062"/>
      <c r="G67" s="1062"/>
      <c r="H67" s="1062"/>
      <c r="I67" s="1062"/>
      <c r="J67" s="1062"/>
      <c r="K67" s="1063"/>
      <c r="L67" s="1014"/>
      <c r="M67" s="1014"/>
      <c r="N67" s="1014"/>
      <c r="O67" s="1014"/>
      <c r="P67" s="1014"/>
      <c r="Q67" s="1014"/>
      <c r="R67" s="1014"/>
      <c r="S67" s="1014"/>
      <c r="T67" s="1014"/>
      <c r="U67" s="1014"/>
      <c r="V67" s="1014"/>
      <c r="W67" s="1014"/>
      <c r="X67" s="1014"/>
      <c r="Y67" s="1014"/>
      <c r="Z67" s="1014"/>
    </row>
    <row r="68" spans="1:26" ht="15.75" customHeight="1" thickTop="1">
      <c r="A68" s="1015"/>
      <c r="B68" s="1015"/>
      <c r="C68" s="1015"/>
      <c r="D68" s="1015"/>
      <c r="E68" s="1015"/>
      <c r="F68" s="1015"/>
      <c r="G68" s="1015"/>
      <c r="H68" s="1015"/>
      <c r="I68" s="1015"/>
      <c r="J68" s="1015"/>
      <c r="K68" s="1015"/>
      <c r="L68" s="1013"/>
      <c r="M68" s="1014"/>
      <c r="N68" s="1014"/>
      <c r="O68" s="1014"/>
      <c r="P68" s="1014"/>
      <c r="Q68" s="1014"/>
      <c r="R68" s="1014"/>
      <c r="S68" s="1014"/>
      <c r="T68" s="1014"/>
      <c r="U68" s="1014"/>
      <c r="V68" s="1014"/>
      <c r="W68" s="1014"/>
      <c r="X68" s="1014"/>
      <c r="Y68" s="1014"/>
      <c r="Z68" s="1014"/>
    </row>
    <row r="69" spans="1:26" ht="15" customHeight="1">
      <c r="A69" s="1014"/>
      <c r="B69" s="1014"/>
      <c r="C69" s="1014"/>
      <c r="D69" s="1014"/>
      <c r="E69" s="1014"/>
      <c r="F69" s="1014"/>
      <c r="G69" s="1014"/>
      <c r="H69" s="1014"/>
      <c r="I69" s="1014"/>
      <c r="J69" s="1014"/>
      <c r="K69" s="1014"/>
      <c r="L69" s="1013"/>
      <c r="M69" s="1014"/>
      <c r="N69" s="1014"/>
      <c r="O69" s="1014"/>
      <c r="P69" s="1014"/>
      <c r="Q69" s="1014"/>
      <c r="R69" s="1014"/>
      <c r="S69" s="1014"/>
      <c r="T69" s="1014"/>
      <c r="U69" s="1014"/>
      <c r="V69" s="1014"/>
      <c r="W69" s="1014"/>
      <c r="X69" s="1014"/>
      <c r="Y69" s="1014"/>
      <c r="Z69" s="1014"/>
    </row>
    <row r="70" spans="1:26" ht="15" customHeight="1">
      <c r="A70" s="1014"/>
      <c r="B70" s="1014"/>
      <c r="C70" s="1014"/>
      <c r="D70" s="1014"/>
      <c r="E70" s="1014"/>
      <c r="F70" s="1014"/>
      <c r="G70" s="1014"/>
      <c r="H70" s="1014"/>
      <c r="I70" s="1014"/>
      <c r="J70" s="1014"/>
      <c r="K70" s="1014"/>
      <c r="L70" s="1013"/>
      <c r="M70" s="1014"/>
      <c r="N70" s="1014"/>
      <c r="O70" s="1014"/>
      <c r="P70" s="1014"/>
      <c r="Q70" s="1014"/>
      <c r="R70" s="1014"/>
      <c r="S70" s="1014"/>
      <c r="T70" s="1014"/>
      <c r="U70" s="1014"/>
      <c r="V70" s="1014"/>
      <c r="W70" s="1014"/>
      <c r="X70" s="1014"/>
      <c r="Y70" s="1014"/>
      <c r="Z70" s="1014"/>
    </row>
    <row r="71" spans="1:26" ht="15" customHeight="1">
      <c r="A71" s="1014"/>
      <c r="B71" s="1014"/>
      <c r="C71" s="1014"/>
      <c r="D71" s="1014"/>
      <c r="E71" s="1014"/>
      <c r="F71" s="1014"/>
      <c r="G71" s="1014"/>
      <c r="H71" s="1014"/>
      <c r="I71" s="1014"/>
      <c r="J71" s="1014"/>
      <c r="K71" s="1014"/>
      <c r="L71" s="1013"/>
      <c r="M71" s="1014"/>
      <c r="N71" s="1014"/>
      <c r="O71" s="1014"/>
      <c r="P71" s="1014"/>
      <c r="Q71" s="1014"/>
      <c r="R71" s="1014"/>
      <c r="S71" s="1014"/>
      <c r="T71" s="1014"/>
      <c r="U71" s="1014"/>
      <c r="V71" s="1014"/>
      <c r="W71" s="1014"/>
      <c r="X71" s="1014"/>
      <c r="Y71" s="1014"/>
      <c r="Z71" s="1014"/>
    </row>
    <row r="72" spans="1:26" ht="15" customHeight="1">
      <c r="A72" s="1014"/>
      <c r="B72" s="1014"/>
      <c r="C72" s="1014"/>
      <c r="D72" s="1014"/>
      <c r="E72" s="1014"/>
      <c r="F72" s="1014"/>
      <c r="G72" s="1014"/>
      <c r="H72" s="1014"/>
      <c r="I72" s="1014"/>
      <c r="J72" s="1014"/>
      <c r="K72" s="1014"/>
      <c r="L72" s="1013"/>
      <c r="M72" s="1014"/>
      <c r="N72" s="1014"/>
      <c r="O72" s="1014"/>
      <c r="P72" s="1014"/>
      <c r="Q72" s="1014"/>
      <c r="R72" s="1014"/>
      <c r="S72" s="1014"/>
      <c r="T72" s="1014"/>
      <c r="U72" s="1014"/>
      <c r="V72" s="1014"/>
      <c r="W72" s="1014"/>
      <c r="X72" s="1014"/>
      <c r="Y72" s="1014"/>
      <c r="Z72" s="1014"/>
    </row>
    <row r="73" spans="1:26" ht="15" customHeight="1">
      <c r="A73" s="1014"/>
      <c r="B73" s="1014"/>
      <c r="C73" s="1014"/>
      <c r="D73" s="1014"/>
      <c r="E73" s="1014"/>
      <c r="F73" s="1014"/>
      <c r="G73" s="1014"/>
      <c r="H73" s="1014"/>
      <c r="I73" s="1014"/>
      <c r="J73" s="1014"/>
      <c r="K73" s="1014"/>
      <c r="L73" s="1013"/>
      <c r="M73" s="1014"/>
      <c r="N73" s="1014"/>
      <c r="O73" s="1014"/>
      <c r="P73" s="1014"/>
      <c r="Q73" s="1014"/>
      <c r="R73" s="1014"/>
      <c r="S73" s="1014"/>
      <c r="T73" s="1014"/>
      <c r="U73" s="1014"/>
      <c r="V73" s="1014"/>
      <c r="W73" s="1014"/>
      <c r="X73" s="1014"/>
      <c r="Y73" s="1014"/>
      <c r="Z73" s="1014"/>
    </row>
    <row r="74" spans="1:26" ht="15" customHeight="1">
      <c r="A74" s="1014"/>
      <c r="B74" s="1014"/>
      <c r="C74" s="1014"/>
      <c r="D74" s="1014"/>
      <c r="E74" s="1014"/>
      <c r="F74" s="1014"/>
      <c r="G74" s="1014"/>
      <c r="H74" s="1014"/>
      <c r="I74" s="1014"/>
      <c r="J74" s="1014"/>
      <c r="K74" s="1014"/>
      <c r="L74" s="1013"/>
      <c r="M74" s="1014"/>
      <c r="N74" s="1014"/>
      <c r="O74" s="1014"/>
      <c r="P74" s="1014"/>
      <c r="Q74" s="1014"/>
      <c r="R74" s="1014"/>
      <c r="S74" s="1014"/>
      <c r="T74" s="1014"/>
      <c r="U74" s="1014"/>
      <c r="V74" s="1014"/>
      <c r="W74" s="1014"/>
      <c r="X74" s="1014"/>
      <c r="Y74" s="1014"/>
      <c r="Z74" s="1014"/>
    </row>
    <row r="75" spans="1:26" ht="15" customHeight="1">
      <c r="A75" s="1014"/>
      <c r="B75" s="1014"/>
      <c r="C75" s="1014"/>
      <c r="D75" s="1014"/>
      <c r="E75" s="1014"/>
      <c r="F75" s="1014"/>
      <c r="G75" s="1014"/>
      <c r="H75" s="1014"/>
      <c r="I75" s="1014"/>
      <c r="J75" s="1014"/>
      <c r="K75" s="1014"/>
      <c r="L75" s="1013"/>
      <c r="M75" s="1014"/>
      <c r="N75" s="1014"/>
      <c r="O75" s="1014"/>
      <c r="P75" s="1014"/>
      <c r="Q75" s="1014"/>
      <c r="R75" s="1014"/>
      <c r="S75" s="1014"/>
      <c r="T75" s="1014"/>
      <c r="U75" s="1014"/>
      <c r="V75" s="1014"/>
      <c r="W75" s="1014"/>
      <c r="X75" s="1014"/>
      <c r="Y75" s="1014"/>
      <c r="Z75" s="1014"/>
    </row>
    <row r="76" spans="1:26" ht="15" customHeight="1">
      <c r="A76" s="1014"/>
      <c r="B76" s="1014"/>
      <c r="C76" s="1014"/>
      <c r="D76" s="1014"/>
      <c r="E76" s="1014"/>
      <c r="F76" s="1014"/>
      <c r="G76" s="1014"/>
      <c r="H76" s="1014"/>
      <c r="I76" s="1014"/>
      <c r="J76" s="1014"/>
      <c r="K76" s="1014"/>
      <c r="L76" s="1013"/>
      <c r="M76" s="1014"/>
      <c r="N76" s="1014"/>
      <c r="O76" s="1014"/>
      <c r="P76" s="1014"/>
      <c r="Q76" s="1014"/>
      <c r="R76" s="1014"/>
      <c r="S76" s="1014"/>
      <c r="T76" s="1014"/>
      <c r="U76" s="1014"/>
      <c r="V76" s="1014"/>
      <c r="W76" s="1014"/>
      <c r="X76" s="1014"/>
      <c r="Y76" s="1014"/>
      <c r="Z76" s="1014"/>
    </row>
    <row r="77" spans="1:26" ht="15" customHeight="1">
      <c r="A77" s="1014"/>
      <c r="B77" s="1014"/>
      <c r="C77" s="1014"/>
      <c r="D77" s="1014"/>
      <c r="E77" s="1014"/>
      <c r="F77" s="1014"/>
      <c r="G77" s="1014"/>
      <c r="H77" s="1014"/>
      <c r="I77" s="1014"/>
      <c r="J77" s="1014"/>
      <c r="K77" s="1014"/>
      <c r="L77" s="1013"/>
      <c r="M77" s="1014"/>
      <c r="N77" s="1014"/>
      <c r="O77" s="1014"/>
      <c r="P77" s="1014"/>
      <c r="Q77" s="1014"/>
      <c r="R77" s="1014"/>
      <c r="S77" s="1014"/>
      <c r="T77" s="1014"/>
      <c r="U77" s="1014"/>
      <c r="V77" s="1014"/>
      <c r="W77" s="1014"/>
      <c r="X77" s="1014"/>
      <c r="Y77" s="1014"/>
      <c r="Z77" s="1014"/>
    </row>
    <row r="78" spans="1:26" ht="15" customHeight="1">
      <c r="A78" s="1014"/>
      <c r="B78" s="1014"/>
      <c r="C78" s="1014"/>
      <c r="D78" s="1014"/>
      <c r="E78" s="1014"/>
      <c r="F78" s="1014"/>
      <c r="G78" s="1014"/>
      <c r="H78" s="1014"/>
      <c r="I78" s="1014"/>
      <c r="J78" s="1014"/>
      <c r="K78" s="1014"/>
      <c r="L78" s="1013"/>
      <c r="M78" s="1014"/>
      <c r="N78" s="1014"/>
      <c r="O78" s="1014"/>
      <c r="P78" s="1014"/>
      <c r="Q78" s="1014"/>
      <c r="R78" s="1014"/>
      <c r="S78" s="1014"/>
      <c r="T78" s="1014"/>
      <c r="U78" s="1014"/>
      <c r="V78" s="1014"/>
      <c r="W78" s="1014"/>
      <c r="X78" s="1014"/>
      <c r="Y78" s="1014"/>
      <c r="Z78" s="1014"/>
    </row>
    <row r="79" spans="1:26" ht="15" customHeight="1">
      <c r="A79" s="1014"/>
      <c r="B79" s="1014"/>
      <c r="C79" s="1014"/>
      <c r="D79" s="1014"/>
      <c r="E79" s="1014"/>
      <c r="F79" s="1014"/>
      <c r="G79" s="1014"/>
      <c r="H79" s="1014"/>
      <c r="I79" s="1014"/>
      <c r="J79" s="1014"/>
      <c r="K79" s="1014"/>
      <c r="L79" s="1013"/>
      <c r="M79" s="1014"/>
      <c r="N79" s="1014"/>
      <c r="O79" s="1014"/>
      <c r="P79" s="1014"/>
      <c r="Q79" s="1014"/>
      <c r="R79" s="1014"/>
      <c r="S79" s="1014"/>
      <c r="T79" s="1014"/>
      <c r="U79" s="1014"/>
      <c r="V79" s="1014"/>
      <c r="W79" s="1014"/>
      <c r="X79" s="1014"/>
      <c r="Y79" s="1014"/>
      <c r="Z79" s="1014"/>
    </row>
    <row r="80" spans="1:26" ht="15" customHeight="1">
      <c r="A80" s="1014"/>
      <c r="B80" s="1014"/>
      <c r="C80" s="1014"/>
      <c r="D80" s="1014"/>
      <c r="E80" s="1014"/>
      <c r="F80" s="1014"/>
      <c r="G80" s="1014"/>
      <c r="H80" s="1014"/>
      <c r="I80" s="1014"/>
      <c r="J80" s="1014"/>
      <c r="K80" s="1014"/>
      <c r="L80" s="1013"/>
      <c r="M80" s="1014"/>
      <c r="N80" s="1014"/>
      <c r="O80" s="1014"/>
      <c r="P80" s="1014"/>
      <c r="Q80" s="1014"/>
      <c r="R80" s="1014"/>
      <c r="S80" s="1014"/>
      <c r="T80" s="1014"/>
      <c r="U80" s="1014"/>
      <c r="V80" s="1014"/>
      <c r="W80" s="1014"/>
      <c r="X80" s="1014"/>
      <c r="Y80" s="1014"/>
      <c r="Z80" s="1014"/>
    </row>
    <row r="81" spans="1:26" ht="15" customHeight="1">
      <c r="A81" s="1014"/>
      <c r="B81" s="1014"/>
      <c r="C81" s="1014"/>
      <c r="D81" s="1014"/>
      <c r="E81" s="1014"/>
      <c r="F81" s="1014"/>
      <c r="G81" s="1014"/>
      <c r="H81" s="1014"/>
      <c r="I81" s="1014"/>
      <c r="J81" s="1014"/>
      <c r="K81" s="1014"/>
      <c r="L81" s="1013"/>
      <c r="M81" s="1014"/>
      <c r="N81" s="1014"/>
      <c r="O81" s="1014"/>
      <c r="P81" s="1014"/>
      <c r="Q81" s="1014"/>
      <c r="R81" s="1014"/>
      <c r="S81" s="1014"/>
      <c r="T81" s="1014"/>
      <c r="U81" s="1014"/>
      <c r="V81" s="1014"/>
      <c r="W81" s="1014"/>
      <c r="X81" s="1014"/>
      <c r="Y81" s="1014"/>
      <c r="Z81" s="1014"/>
    </row>
    <row r="82" spans="1:26" ht="15" customHeight="1">
      <c r="A82" s="1014"/>
      <c r="B82" s="1014"/>
      <c r="C82" s="1014"/>
      <c r="D82" s="1014"/>
      <c r="E82" s="1014"/>
      <c r="F82" s="1014"/>
      <c r="G82" s="1014"/>
      <c r="H82" s="1014"/>
      <c r="I82" s="1014"/>
      <c r="J82" s="1014"/>
      <c r="K82" s="1014"/>
      <c r="L82" s="1013"/>
      <c r="M82" s="1014"/>
      <c r="N82" s="1014"/>
      <c r="O82" s="1014"/>
      <c r="P82" s="1014"/>
      <c r="Q82" s="1014"/>
      <c r="R82" s="1014"/>
      <c r="S82" s="1014"/>
      <c r="T82" s="1014"/>
      <c r="U82" s="1014"/>
      <c r="V82" s="1014"/>
      <c r="W82" s="1014"/>
      <c r="X82" s="1014"/>
      <c r="Y82" s="1014"/>
      <c r="Z82" s="1014"/>
    </row>
    <row r="83" spans="1:26" ht="15" customHeight="1">
      <c r="A83" s="1014"/>
      <c r="B83" s="1014"/>
      <c r="C83" s="1014"/>
      <c r="D83" s="1014"/>
      <c r="E83" s="1014"/>
      <c r="F83" s="1014"/>
      <c r="G83" s="1014"/>
      <c r="H83" s="1014"/>
      <c r="I83" s="1014"/>
      <c r="J83" s="1014"/>
      <c r="K83" s="1014"/>
      <c r="L83" s="1013"/>
      <c r="M83" s="1014"/>
      <c r="N83" s="1014"/>
      <c r="O83" s="1014"/>
      <c r="P83" s="1014"/>
      <c r="Q83" s="1014"/>
      <c r="R83" s="1014"/>
      <c r="S83" s="1014"/>
      <c r="T83" s="1014"/>
      <c r="U83" s="1014"/>
      <c r="V83" s="1014"/>
      <c r="W83" s="1014"/>
      <c r="X83" s="1014"/>
      <c r="Y83" s="1014"/>
      <c r="Z83" s="1014"/>
    </row>
    <row r="84" spans="1:26" ht="15" customHeight="1">
      <c r="A84" s="1014"/>
      <c r="B84" s="1014"/>
      <c r="C84" s="1014"/>
      <c r="D84" s="1014"/>
      <c r="E84" s="1014"/>
      <c r="F84" s="1014"/>
      <c r="G84" s="1014"/>
      <c r="H84" s="1014"/>
      <c r="I84" s="1014"/>
      <c r="J84" s="1014"/>
      <c r="K84" s="1014"/>
      <c r="L84" s="1013"/>
      <c r="M84" s="1014"/>
      <c r="N84" s="1014"/>
      <c r="O84" s="1014"/>
      <c r="P84" s="1014"/>
      <c r="Q84" s="1014"/>
      <c r="R84" s="1014"/>
      <c r="S84" s="1014"/>
      <c r="T84" s="1014"/>
      <c r="U84" s="1014"/>
      <c r="V84" s="1014"/>
      <c r="W84" s="1014"/>
      <c r="X84" s="1014"/>
      <c r="Y84" s="1014"/>
      <c r="Z84" s="1014"/>
    </row>
    <row r="126" spans="1:11">
      <c r="B126" s="463"/>
    </row>
    <row r="127" spans="1:11" ht="12" customHeight="1">
      <c r="A127" s="1019"/>
      <c r="B127" s="1020"/>
      <c r="C127" s="1020"/>
      <c r="D127" s="1020"/>
      <c r="E127" s="1020"/>
      <c r="F127" s="1020"/>
      <c r="G127" s="1020"/>
      <c r="H127" s="1020"/>
      <c r="I127" s="1020"/>
      <c r="J127" s="1020"/>
      <c r="K127" s="1021"/>
    </row>
  </sheetData>
  <mergeCells count="113">
    <mergeCell ref="B47:B50"/>
    <mergeCell ref="B51:B54"/>
    <mergeCell ref="B55:B58"/>
    <mergeCell ref="A61:K67"/>
    <mergeCell ref="A56:A59"/>
    <mergeCell ref="J56:J59"/>
    <mergeCell ref="A52:A55"/>
    <mergeCell ref="C56:C59"/>
    <mergeCell ref="D56:D59"/>
    <mergeCell ref="F56:F57"/>
    <mergeCell ref="G56:G59"/>
    <mergeCell ref="H56:I59"/>
    <mergeCell ref="G52:G55"/>
    <mergeCell ref="J52:J55"/>
    <mergeCell ref="H52:I55"/>
    <mergeCell ref="C52:C55"/>
    <mergeCell ref="D52:D55"/>
    <mergeCell ref="F52:F53"/>
    <mergeCell ref="E58:E59"/>
    <mergeCell ref="A60:K60"/>
    <mergeCell ref="A48:A51"/>
    <mergeCell ref="G45:G47"/>
    <mergeCell ref="G49:G51"/>
    <mergeCell ref="H45:I47"/>
    <mergeCell ref="H48:I48"/>
    <mergeCell ref="H49:I51"/>
    <mergeCell ref="C38:C40"/>
    <mergeCell ref="D38:D40"/>
    <mergeCell ref="F34:F35"/>
    <mergeCell ref="F31:F32"/>
    <mergeCell ref="D24:D27"/>
    <mergeCell ref="F24:F25"/>
    <mergeCell ref="C24:C27"/>
    <mergeCell ref="C42:C44"/>
    <mergeCell ref="D42:D44"/>
    <mergeCell ref="A41:A47"/>
    <mergeCell ref="E18:E19"/>
    <mergeCell ref="G24:G27"/>
    <mergeCell ref="H24:I27"/>
    <mergeCell ref="B5:B35"/>
    <mergeCell ref="J21:J23"/>
    <mergeCell ref="H4:I4"/>
    <mergeCell ref="F6:F10"/>
    <mergeCell ref="G6:G10"/>
    <mergeCell ref="G12:G14"/>
    <mergeCell ref="G15:G17"/>
    <mergeCell ref="A6:A36"/>
    <mergeCell ref="J6:J10"/>
    <mergeCell ref="H5:I5"/>
    <mergeCell ref="H12:I14"/>
    <mergeCell ref="H15:I17"/>
    <mergeCell ref="J12:J14"/>
    <mergeCell ref="J15:J17"/>
    <mergeCell ref="J18:J20"/>
    <mergeCell ref="H18:I20"/>
    <mergeCell ref="G18:G20"/>
    <mergeCell ref="C15:C17"/>
    <mergeCell ref="D15:D17"/>
    <mergeCell ref="H11:I11"/>
    <mergeCell ref="C6:C10"/>
    <mergeCell ref="D6:D10"/>
    <mergeCell ref="J24:J27"/>
    <mergeCell ref="B36:B39"/>
    <mergeCell ref="C18:C20"/>
    <mergeCell ref="D18:D20"/>
    <mergeCell ref="A3:J3"/>
    <mergeCell ref="C28:C30"/>
    <mergeCell ref="J28:J30"/>
    <mergeCell ref="H21:I23"/>
    <mergeCell ref="H28:I30"/>
    <mergeCell ref="G21:G23"/>
    <mergeCell ref="G28:G30"/>
    <mergeCell ref="A37:A40"/>
    <mergeCell ref="E15:E16"/>
    <mergeCell ref="B40:B46"/>
    <mergeCell ref="J42:J44"/>
    <mergeCell ref="E42:E44"/>
    <mergeCell ref="H36:I36"/>
    <mergeCell ref="H37:I37"/>
    <mergeCell ref="H38:I40"/>
    <mergeCell ref="H41:I41"/>
    <mergeCell ref="F41:G41"/>
    <mergeCell ref="H42:I44"/>
    <mergeCell ref="G31:G35"/>
    <mergeCell ref="J38:J40"/>
    <mergeCell ref="G38:G40"/>
    <mergeCell ref="J31:J35"/>
    <mergeCell ref="H31:I35"/>
    <mergeCell ref="G42:G44"/>
    <mergeCell ref="A1:K1"/>
    <mergeCell ref="L1:Z84"/>
    <mergeCell ref="A68:K84"/>
    <mergeCell ref="A2:K2"/>
    <mergeCell ref="A127:K127"/>
    <mergeCell ref="C49:C51"/>
    <mergeCell ref="D49:D51"/>
    <mergeCell ref="J49:J51"/>
    <mergeCell ref="C45:C47"/>
    <mergeCell ref="D45:D47"/>
    <mergeCell ref="J45:J47"/>
    <mergeCell ref="E6:E10"/>
    <mergeCell ref="A4:B4"/>
    <mergeCell ref="C4:D4"/>
    <mergeCell ref="D28:D30"/>
    <mergeCell ref="C31:C35"/>
    <mergeCell ref="D31:D35"/>
    <mergeCell ref="E28:E30"/>
    <mergeCell ref="E12:E13"/>
    <mergeCell ref="D12:D14"/>
    <mergeCell ref="C12:C14"/>
    <mergeCell ref="C21:C23"/>
    <mergeCell ref="D21:D23"/>
    <mergeCell ref="E21:E22"/>
  </mergeCells>
  <pageMargins left="0.7" right="0.7" top="0.75" bottom="0.75" header="0.3" footer="0.3"/>
  <pageSetup paperSize="9" scale="10" fitToHeight="0" orientation="landscape"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166"/>
  <sheetViews>
    <sheetView zoomScale="70" zoomScaleNormal="70" workbookViewId="0">
      <selection activeCell="A4" sqref="A4:XFD4"/>
    </sheetView>
  </sheetViews>
  <sheetFormatPr defaultColWidth="8.85546875" defaultRowHeight="13.15"/>
  <cols>
    <col min="1" max="1" width="7.140625" style="300" customWidth="1"/>
    <col min="2" max="2" width="18.85546875" style="300" customWidth="1"/>
    <col min="3" max="3" width="7.140625" style="300" customWidth="1"/>
    <col min="4" max="5" width="37.140625" style="300" customWidth="1"/>
    <col min="6" max="6" width="49.7109375" style="363" customWidth="1"/>
    <col min="7" max="7" width="18.7109375" style="300" customWidth="1"/>
    <col min="8" max="8" width="6" style="300" customWidth="1"/>
    <col min="9" max="9" width="35.7109375" style="300" customWidth="1"/>
    <col min="10" max="10" width="22.28515625" style="300" customWidth="1"/>
    <col min="11" max="11" width="5.85546875" style="300" customWidth="1"/>
    <col min="12" max="16384" width="8.85546875" style="300"/>
  </cols>
  <sheetData>
    <row r="1" spans="1:58" ht="144" customHeight="1" thickBot="1">
      <c r="A1" s="1072"/>
      <c r="B1" s="1072"/>
      <c r="C1" s="1072"/>
      <c r="D1" s="1072"/>
      <c r="E1" s="1072"/>
      <c r="F1" s="1072"/>
      <c r="G1" s="1072"/>
      <c r="H1" s="1072"/>
      <c r="I1" s="1072"/>
      <c r="J1" s="1072"/>
      <c r="K1" s="1072"/>
      <c r="L1" s="1074"/>
      <c r="M1" s="1075"/>
      <c r="N1" s="1075"/>
      <c r="O1" s="1075"/>
      <c r="P1" s="1075"/>
      <c r="Q1" s="1075"/>
      <c r="R1" s="1075"/>
      <c r="S1" s="1075"/>
      <c r="T1" s="1075"/>
      <c r="U1" s="1075"/>
      <c r="V1" s="1075"/>
      <c r="W1" s="1075"/>
      <c r="X1" s="1075"/>
      <c r="Y1" s="1075"/>
      <c r="Z1" s="1075"/>
      <c r="AA1" s="1075"/>
      <c r="AB1" s="1075"/>
      <c r="AC1" s="1075"/>
      <c r="AD1" s="1075"/>
      <c r="AE1" s="1075"/>
      <c r="AF1" s="1075"/>
      <c r="AG1" s="1075"/>
      <c r="AH1" s="1075"/>
      <c r="AI1" s="1075"/>
      <c r="AJ1" s="1075"/>
      <c r="AK1" s="1075"/>
      <c r="AL1" s="1075"/>
      <c r="AM1" s="1075"/>
      <c r="AN1" s="1075"/>
      <c r="AO1" s="1075"/>
      <c r="AP1" s="1075"/>
      <c r="AQ1" s="1075"/>
      <c r="AR1" s="1075"/>
      <c r="AS1" s="1075"/>
      <c r="AT1" s="1075"/>
      <c r="AU1" s="1075"/>
      <c r="AV1" s="1075"/>
      <c r="AW1" s="1075"/>
      <c r="AX1" s="1075"/>
      <c r="AY1" s="1075"/>
      <c r="AZ1" s="1075"/>
      <c r="BA1" s="1075"/>
      <c r="BB1" s="1075"/>
      <c r="BC1" s="1075"/>
      <c r="BD1" s="1075"/>
      <c r="BE1" s="1076"/>
    </row>
    <row r="2" spans="1:58" ht="45" customHeight="1" thickTop="1" thickBot="1">
      <c r="A2" s="1091" t="s">
        <v>402</v>
      </c>
      <c r="B2" s="1092"/>
      <c r="C2" s="1092"/>
      <c r="D2" s="1092"/>
      <c r="E2" s="1092"/>
      <c r="F2" s="1092"/>
      <c r="G2" s="1092"/>
      <c r="H2" s="1092"/>
      <c r="I2" s="1092"/>
      <c r="J2" s="1092"/>
      <c r="K2" s="1092"/>
      <c r="L2" s="1077"/>
      <c r="M2" s="931"/>
      <c r="N2" s="931"/>
      <c r="O2" s="931"/>
      <c r="P2" s="931"/>
      <c r="Q2" s="931"/>
      <c r="R2" s="931"/>
      <c r="S2" s="931"/>
      <c r="T2" s="931"/>
      <c r="U2" s="931"/>
      <c r="V2" s="931"/>
      <c r="W2" s="931"/>
      <c r="X2" s="931"/>
      <c r="Y2" s="931"/>
      <c r="Z2" s="931"/>
      <c r="AA2" s="931"/>
      <c r="AB2" s="931"/>
      <c r="AC2" s="931"/>
      <c r="AD2" s="931"/>
      <c r="AE2" s="931"/>
      <c r="AF2" s="931"/>
      <c r="AG2" s="931"/>
      <c r="AH2" s="931"/>
      <c r="AI2" s="931"/>
      <c r="AJ2" s="931"/>
      <c r="AK2" s="931"/>
      <c r="AL2" s="931"/>
      <c r="AM2" s="931"/>
      <c r="AN2" s="931"/>
      <c r="AO2" s="931"/>
      <c r="AP2" s="931"/>
      <c r="AQ2" s="931"/>
      <c r="AR2" s="931"/>
      <c r="AS2" s="931"/>
      <c r="AT2" s="931"/>
      <c r="AU2" s="931"/>
      <c r="AV2" s="931"/>
      <c r="AW2" s="931"/>
      <c r="AX2" s="931"/>
      <c r="AY2" s="931"/>
      <c r="AZ2" s="931"/>
      <c r="BA2" s="931"/>
      <c r="BB2" s="931"/>
      <c r="BC2" s="931"/>
      <c r="BD2" s="931"/>
      <c r="BE2" s="1078"/>
    </row>
    <row r="3" spans="1:58" ht="117" customHeight="1" thickTop="1" thickBot="1">
      <c r="A3" s="1093" t="s">
        <v>403</v>
      </c>
      <c r="B3" s="1094"/>
      <c r="C3" s="1094"/>
      <c r="D3" s="1094"/>
      <c r="E3" s="1094"/>
      <c r="F3" s="1094"/>
      <c r="G3" s="1094"/>
      <c r="H3" s="1094"/>
      <c r="I3" s="1094"/>
      <c r="J3" s="1095"/>
      <c r="K3" s="419"/>
      <c r="L3" s="1077"/>
      <c r="M3" s="931"/>
      <c r="N3" s="931"/>
      <c r="O3" s="931"/>
      <c r="P3" s="931"/>
      <c r="Q3" s="931"/>
      <c r="R3" s="931"/>
      <c r="S3" s="931"/>
      <c r="T3" s="931"/>
      <c r="U3" s="931"/>
      <c r="V3" s="931"/>
      <c r="W3" s="931"/>
      <c r="X3" s="931"/>
      <c r="Y3" s="931"/>
      <c r="Z3" s="931"/>
      <c r="AA3" s="931"/>
      <c r="AB3" s="931"/>
      <c r="AC3" s="931"/>
      <c r="AD3" s="931"/>
      <c r="AE3" s="931"/>
      <c r="AF3" s="931"/>
      <c r="AG3" s="931"/>
      <c r="AH3" s="931"/>
      <c r="AI3" s="931"/>
      <c r="AJ3" s="931"/>
      <c r="AK3" s="931"/>
      <c r="AL3" s="931"/>
      <c r="AM3" s="931"/>
      <c r="AN3" s="931"/>
      <c r="AO3" s="931"/>
      <c r="AP3" s="931"/>
      <c r="AQ3" s="931"/>
      <c r="AR3" s="931"/>
      <c r="AS3" s="931"/>
      <c r="AT3" s="931"/>
      <c r="AU3" s="931"/>
      <c r="AV3" s="931"/>
      <c r="AW3" s="931"/>
      <c r="AX3" s="931"/>
      <c r="AY3" s="931"/>
      <c r="AZ3" s="931"/>
      <c r="BA3" s="931"/>
      <c r="BB3" s="931"/>
      <c r="BC3" s="931"/>
      <c r="BD3" s="931"/>
      <c r="BE3" s="1078"/>
    </row>
    <row r="4" spans="1:58" s="303" customFormat="1" ht="45" customHeight="1" thickTop="1" thickBot="1">
      <c r="A4" s="1096" t="s">
        <v>2</v>
      </c>
      <c r="B4" s="951"/>
      <c r="C4" s="950" t="s">
        <v>3</v>
      </c>
      <c r="D4" s="951"/>
      <c r="E4" s="348" t="s">
        <v>245</v>
      </c>
      <c r="F4" s="349" t="s">
        <v>148</v>
      </c>
      <c r="G4" s="402" t="s">
        <v>246</v>
      </c>
      <c r="H4" s="950" t="s">
        <v>247</v>
      </c>
      <c r="I4" s="951"/>
      <c r="J4" s="401" t="s">
        <v>248</v>
      </c>
      <c r="K4" s="420"/>
      <c r="L4" s="1077"/>
      <c r="M4" s="931"/>
      <c r="N4" s="931"/>
      <c r="O4" s="931"/>
      <c r="P4" s="931"/>
      <c r="Q4" s="931"/>
      <c r="R4" s="931"/>
      <c r="S4" s="931"/>
      <c r="T4" s="931"/>
      <c r="U4" s="931"/>
      <c r="V4" s="931"/>
      <c r="W4" s="931"/>
      <c r="X4" s="931"/>
      <c r="Y4" s="931"/>
      <c r="Z4" s="931"/>
      <c r="AA4" s="931"/>
      <c r="AB4" s="931"/>
      <c r="AC4" s="931"/>
      <c r="AD4" s="931"/>
      <c r="AE4" s="931"/>
      <c r="AF4" s="931"/>
      <c r="AG4" s="931"/>
      <c r="AH4" s="931"/>
      <c r="AI4" s="931"/>
      <c r="AJ4" s="931"/>
      <c r="AK4" s="931"/>
      <c r="AL4" s="931"/>
      <c r="AM4" s="931"/>
      <c r="AN4" s="931"/>
      <c r="AO4" s="931"/>
      <c r="AP4" s="931"/>
      <c r="AQ4" s="931"/>
      <c r="AR4" s="931"/>
      <c r="AS4" s="931"/>
      <c r="AT4" s="931"/>
      <c r="AU4" s="931"/>
      <c r="AV4" s="931"/>
      <c r="AW4" s="931"/>
      <c r="AX4" s="931"/>
      <c r="AY4" s="931"/>
      <c r="AZ4" s="931"/>
      <c r="BA4" s="931"/>
      <c r="BB4" s="931"/>
      <c r="BC4" s="931"/>
      <c r="BD4" s="931"/>
      <c r="BE4" s="1078"/>
      <c r="BF4" s="425"/>
    </row>
    <row r="5" spans="1:58" s="303" customFormat="1" ht="45" customHeight="1" thickTop="1" thickBot="1">
      <c r="A5" s="1101">
        <v>5.0999999999999996</v>
      </c>
      <c r="B5" s="1103" t="s">
        <v>404</v>
      </c>
      <c r="C5" s="733">
        <v>1</v>
      </c>
      <c r="D5" s="1086" t="s">
        <v>405</v>
      </c>
      <c r="E5" s="220" t="s">
        <v>406</v>
      </c>
      <c r="F5" s="446" t="s">
        <v>407</v>
      </c>
      <c r="G5" s="1105"/>
      <c r="H5" s="1128"/>
      <c r="I5" s="964"/>
      <c r="J5" s="1120"/>
      <c r="K5" s="420"/>
      <c r="L5" s="1077"/>
      <c r="M5" s="931"/>
      <c r="N5" s="931"/>
      <c r="O5" s="931"/>
      <c r="P5" s="931"/>
      <c r="Q5" s="931"/>
      <c r="R5" s="931"/>
      <c r="S5" s="931"/>
      <c r="T5" s="931"/>
      <c r="U5" s="931"/>
      <c r="V5" s="931"/>
      <c r="W5" s="931"/>
      <c r="X5" s="931"/>
      <c r="Y5" s="931"/>
      <c r="Z5" s="931"/>
      <c r="AA5" s="931"/>
      <c r="AB5" s="931"/>
      <c r="AC5" s="931"/>
      <c r="AD5" s="931"/>
      <c r="AE5" s="931"/>
      <c r="AF5" s="931"/>
      <c r="AG5" s="931"/>
      <c r="AH5" s="931"/>
      <c r="AI5" s="931"/>
      <c r="AJ5" s="931"/>
      <c r="AK5" s="931"/>
      <c r="AL5" s="931"/>
      <c r="AM5" s="931"/>
      <c r="AN5" s="931"/>
      <c r="AO5" s="931"/>
      <c r="AP5" s="931"/>
      <c r="AQ5" s="931"/>
      <c r="AR5" s="931"/>
      <c r="AS5" s="931"/>
      <c r="AT5" s="931"/>
      <c r="AU5" s="931"/>
      <c r="AV5" s="931"/>
      <c r="AW5" s="931"/>
      <c r="AX5" s="931"/>
      <c r="AY5" s="931"/>
      <c r="AZ5" s="931"/>
      <c r="BA5" s="931"/>
      <c r="BB5" s="931"/>
      <c r="BC5" s="931"/>
      <c r="BD5" s="931"/>
      <c r="BE5" s="1078"/>
      <c r="BF5" s="425"/>
    </row>
    <row r="6" spans="1:58" s="303" customFormat="1" ht="45" customHeight="1" thickTop="1" thickBot="1">
      <c r="A6" s="1101"/>
      <c r="B6" s="1088"/>
      <c r="C6" s="733"/>
      <c r="D6" s="663"/>
      <c r="E6" s="1104" t="s">
        <v>408</v>
      </c>
      <c r="F6" s="196" t="s">
        <v>409</v>
      </c>
      <c r="G6" s="964"/>
      <c r="H6" s="1007"/>
      <c r="I6" s="964"/>
      <c r="J6" s="969"/>
      <c r="K6" s="420"/>
      <c r="L6" s="1077"/>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31"/>
      <c r="AN6" s="931"/>
      <c r="AO6" s="931"/>
      <c r="AP6" s="931"/>
      <c r="AQ6" s="931"/>
      <c r="AR6" s="931"/>
      <c r="AS6" s="931"/>
      <c r="AT6" s="931"/>
      <c r="AU6" s="931"/>
      <c r="AV6" s="931"/>
      <c r="AW6" s="931"/>
      <c r="AX6" s="931"/>
      <c r="AY6" s="931"/>
      <c r="AZ6" s="931"/>
      <c r="BA6" s="931"/>
      <c r="BB6" s="931"/>
      <c r="BC6" s="931"/>
      <c r="BD6" s="931"/>
      <c r="BE6" s="1078"/>
      <c r="BF6" s="425"/>
    </row>
    <row r="7" spans="1:58" s="303" customFormat="1" ht="45" customHeight="1" thickTop="1">
      <c r="A7" s="1102"/>
      <c r="B7" s="1089" t="s">
        <v>410</v>
      </c>
      <c r="C7" s="762"/>
      <c r="D7" s="664"/>
      <c r="E7" s="577"/>
      <c r="F7" s="447" t="s">
        <v>411</v>
      </c>
      <c r="G7" s="964"/>
      <c r="H7" s="1007"/>
      <c r="I7" s="964"/>
      <c r="J7" s="969"/>
      <c r="K7" s="420"/>
      <c r="L7" s="1077"/>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1"/>
      <c r="AY7" s="931"/>
      <c r="AZ7" s="931"/>
      <c r="BA7" s="931"/>
      <c r="BB7" s="931"/>
      <c r="BC7" s="931"/>
      <c r="BD7" s="931"/>
      <c r="BE7" s="1078"/>
      <c r="BF7" s="425"/>
    </row>
    <row r="8" spans="1:58" s="236" customFormat="1" ht="45" customHeight="1">
      <c r="A8" s="903">
        <v>5.2</v>
      </c>
      <c r="B8" s="1087" t="s">
        <v>412</v>
      </c>
      <c r="C8" s="84">
        <v>2</v>
      </c>
      <c r="D8" s="256" t="s">
        <v>413</v>
      </c>
      <c r="E8" s="404"/>
      <c r="F8" s="448"/>
      <c r="G8" s="383"/>
      <c r="H8" s="395"/>
      <c r="I8" s="380"/>
      <c r="J8" s="400"/>
      <c r="K8" s="420"/>
      <c r="L8" s="1077"/>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1"/>
      <c r="AY8" s="931"/>
      <c r="AZ8" s="931"/>
      <c r="BA8" s="931"/>
      <c r="BB8" s="931"/>
      <c r="BC8" s="931"/>
      <c r="BD8" s="931"/>
      <c r="BE8" s="1078"/>
      <c r="BF8" s="426"/>
    </row>
    <row r="9" spans="1:58" s="236" customFormat="1" ht="82.5" customHeight="1" thickBot="1">
      <c r="A9" s="903"/>
      <c r="B9" s="1088" t="s">
        <v>414</v>
      </c>
      <c r="C9" s="1084">
        <v>3</v>
      </c>
      <c r="D9" s="1085" t="s">
        <v>415</v>
      </c>
      <c r="E9" s="220" t="s">
        <v>416</v>
      </c>
      <c r="F9" s="449" t="s">
        <v>417</v>
      </c>
      <c r="G9" s="1082"/>
      <c r="H9" s="1029"/>
      <c r="I9" s="1081"/>
      <c r="J9" s="1022"/>
      <c r="K9" s="420"/>
      <c r="L9" s="1077"/>
      <c r="M9" s="931"/>
      <c r="N9" s="931"/>
      <c r="O9" s="931"/>
      <c r="P9" s="931"/>
      <c r="Q9" s="931"/>
      <c r="R9" s="931"/>
      <c r="S9" s="931"/>
      <c r="T9" s="931"/>
      <c r="U9" s="931"/>
      <c r="V9" s="931"/>
      <c r="W9" s="931"/>
      <c r="X9" s="931"/>
      <c r="Y9" s="931"/>
      <c r="Z9" s="931"/>
      <c r="AA9" s="931"/>
      <c r="AB9" s="931"/>
      <c r="AC9" s="931"/>
      <c r="AD9" s="931"/>
      <c r="AE9" s="931"/>
      <c r="AF9" s="931"/>
      <c r="AG9" s="931"/>
      <c r="AH9" s="931"/>
      <c r="AI9" s="931"/>
      <c r="AJ9" s="931"/>
      <c r="AK9" s="931"/>
      <c r="AL9" s="931"/>
      <c r="AM9" s="931"/>
      <c r="AN9" s="931"/>
      <c r="AO9" s="931"/>
      <c r="AP9" s="931"/>
      <c r="AQ9" s="931"/>
      <c r="AR9" s="931"/>
      <c r="AS9" s="931"/>
      <c r="AT9" s="931"/>
      <c r="AU9" s="931"/>
      <c r="AV9" s="931"/>
      <c r="AW9" s="931"/>
      <c r="AX9" s="931"/>
      <c r="AY9" s="931"/>
      <c r="AZ9" s="931"/>
      <c r="BA9" s="931"/>
      <c r="BB9" s="931"/>
      <c r="BC9" s="931"/>
      <c r="BD9" s="931"/>
      <c r="BE9" s="1078"/>
      <c r="BF9" s="426"/>
    </row>
    <row r="10" spans="1:58" s="236" customFormat="1" ht="42" customHeight="1" thickTop="1" thickBot="1">
      <c r="A10" s="903"/>
      <c r="B10" s="1088"/>
      <c r="C10" s="733"/>
      <c r="D10" s="1086"/>
      <c r="E10" s="1121" t="s">
        <v>418</v>
      </c>
      <c r="F10" s="196" t="s">
        <v>419</v>
      </c>
      <c r="G10" s="1082"/>
      <c r="H10" s="1007"/>
      <c r="I10" s="964"/>
      <c r="J10" s="1023"/>
      <c r="K10" s="420"/>
      <c r="L10" s="1077"/>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1"/>
      <c r="AL10" s="931"/>
      <c r="AM10" s="931"/>
      <c r="AN10" s="931"/>
      <c r="AO10" s="931"/>
      <c r="AP10" s="931"/>
      <c r="AQ10" s="931"/>
      <c r="AR10" s="931"/>
      <c r="AS10" s="931"/>
      <c r="AT10" s="931"/>
      <c r="AU10" s="931"/>
      <c r="AV10" s="931"/>
      <c r="AW10" s="931"/>
      <c r="AX10" s="931"/>
      <c r="AY10" s="931"/>
      <c r="AZ10" s="931"/>
      <c r="BA10" s="931"/>
      <c r="BB10" s="931"/>
      <c r="BC10" s="931"/>
      <c r="BD10" s="931"/>
      <c r="BE10" s="1078"/>
      <c r="BF10" s="426"/>
    </row>
    <row r="11" spans="1:58" s="236" customFormat="1" ht="41.25" customHeight="1" thickTop="1" thickBot="1">
      <c r="A11" s="903"/>
      <c r="B11" s="1088"/>
      <c r="C11" s="762"/>
      <c r="D11" s="711"/>
      <c r="E11" s="1010"/>
      <c r="F11" s="197" t="s">
        <v>420</v>
      </c>
      <c r="G11" s="1083"/>
      <c r="H11" s="1008"/>
      <c r="I11" s="965"/>
      <c r="J11" s="1027"/>
      <c r="K11" s="420"/>
      <c r="L11" s="1077"/>
      <c r="M11" s="931"/>
      <c r="N11" s="93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1"/>
      <c r="AN11" s="931"/>
      <c r="AO11" s="931"/>
      <c r="AP11" s="931"/>
      <c r="AQ11" s="931"/>
      <c r="AR11" s="931"/>
      <c r="AS11" s="931"/>
      <c r="AT11" s="931"/>
      <c r="AU11" s="931"/>
      <c r="AV11" s="931"/>
      <c r="AW11" s="931"/>
      <c r="AX11" s="931"/>
      <c r="AY11" s="931"/>
      <c r="AZ11" s="931"/>
      <c r="BA11" s="931"/>
      <c r="BB11" s="931"/>
      <c r="BC11" s="931"/>
      <c r="BD11" s="931"/>
      <c r="BE11" s="1078"/>
      <c r="BF11" s="426"/>
    </row>
    <row r="12" spans="1:58" s="236" customFormat="1" ht="48.75" customHeight="1" thickTop="1" thickBot="1">
      <c r="A12" s="903"/>
      <c r="B12" s="1088"/>
      <c r="C12" s="1084">
        <v>4</v>
      </c>
      <c r="D12" s="1085" t="s">
        <v>421</v>
      </c>
      <c r="E12" s="259" t="s">
        <v>422</v>
      </c>
      <c r="F12" s="195" t="s">
        <v>423</v>
      </c>
      <c r="G12" s="963"/>
      <c r="H12" s="1029"/>
      <c r="I12" s="1081"/>
      <c r="J12" s="1022"/>
      <c r="K12" s="420"/>
      <c r="L12" s="1077"/>
      <c r="M12" s="931"/>
      <c r="N12" s="931"/>
      <c r="O12" s="931"/>
      <c r="P12" s="931"/>
      <c r="Q12" s="931"/>
      <c r="R12" s="931"/>
      <c r="S12" s="931"/>
      <c r="T12" s="931"/>
      <c r="U12" s="931"/>
      <c r="V12" s="931"/>
      <c r="W12" s="931"/>
      <c r="X12" s="931"/>
      <c r="Y12" s="931"/>
      <c r="Z12" s="931"/>
      <c r="AA12" s="931"/>
      <c r="AB12" s="931"/>
      <c r="AC12" s="931"/>
      <c r="AD12" s="931"/>
      <c r="AE12" s="931"/>
      <c r="AF12" s="931"/>
      <c r="AG12" s="931"/>
      <c r="AH12" s="931"/>
      <c r="AI12" s="931"/>
      <c r="AJ12" s="931"/>
      <c r="AK12" s="931"/>
      <c r="AL12" s="931"/>
      <c r="AM12" s="931"/>
      <c r="AN12" s="931"/>
      <c r="AO12" s="931"/>
      <c r="AP12" s="931"/>
      <c r="AQ12" s="931"/>
      <c r="AR12" s="931"/>
      <c r="AS12" s="931"/>
      <c r="AT12" s="931"/>
      <c r="AU12" s="931"/>
      <c r="AV12" s="931"/>
      <c r="AW12" s="931"/>
      <c r="AX12" s="931"/>
      <c r="AY12" s="931"/>
      <c r="AZ12" s="931"/>
      <c r="BA12" s="931"/>
      <c r="BB12" s="931"/>
      <c r="BC12" s="931"/>
      <c r="BD12" s="931"/>
      <c r="BE12" s="1078"/>
      <c r="BF12" s="426"/>
    </row>
    <row r="13" spans="1:58" s="236" customFormat="1" ht="48.75" customHeight="1" thickTop="1" thickBot="1">
      <c r="A13" s="903"/>
      <c r="B13" s="1088"/>
      <c r="C13" s="733"/>
      <c r="D13" s="1086"/>
      <c r="E13" s="259" t="s">
        <v>424</v>
      </c>
      <c r="F13" s="196" t="s">
        <v>425</v>
      </c>
      <c r="G13" s="964"/>
      <c r="H13" s="1007"/>
      <c r="I13" s="964"/>
      <c r="J13" s="1023"/>
      <c r="K13" s="420"/>
      <c r="L13" s="1077"/>
      <c r="M13" s="931"/>
      <c r="N13" s="931"/>
      <c r="O13" s="931"/>
      <c r="P13" s="931"/>
      <c r="Q13" s="931"/>
      <c r="R13" s="931"/>
      <c r="S13" s="931"/>
      <c r="T13" s="931"/>
      <c r="U13" s="931"/>
      <c r="V13" s="931"/>
      <c r="W13" s="931"/>
      <c r="X13" s="931"/>
      <c r="Y13" s="931"/>
      <c r="Z13" s="931"/>
      <c r="AA13" s="931"/>
      <c r="AB13" s="931"/>
      <c r="AC13" s="931"/>
      <c r="AD13" s="931"/>
      <c r="AE13" s="931"/>
      <c r="AF13" s="931"/>
      <c r="AG13" s="931"/>
      <c r="AH13" s="931"/>
      <c r="AI13" s="931"/>
      <c r="AJ13" s="931"/>
      <c r="AK13" s="931"/>
      <c r="AL13" s="931"/>
      <c r="AM13" s="931"/>
      <c r="AN13" s="931"/>
      <c r="AO13" s="931"/>
      <c r="AP13" s="931"/>
      <c r="AQ13" s="931"/>
      <c r="AR13" s="931"/>
      <c r="AS13" s="931"/>
      <c r="AT13" s="931"/>
      <c r="AU13" s="931"/>
      <c r="AV13" s="931"/>
      <c r="AW13" s="931"/>
      <c r="AX13" s="931"/>
      <c r="AY13" s="931"/>
      <c r="AZ13" s="931"/>
      <c r="BA13" s="931"/>
      <c r="BB13" s="931"/>
      <c r="BC13" s="931"/>
      <c r="BD13" s="931"/>
      <c r="BE13" s="1078"/>
      <c r="BF13" s="426"/>
    </row>
    <row r="14" spans="1:58" s="236" customFormat="1" ht="48.75" customHeight="1" thickTop="1">
      <c r="A14" s="903"/>
      <c r="B14" s="1088"/>
      <c r="C14" s="762"/>
      <c r="D14" s="711"/>
      <c r="E14" s="259" t="s">
        <v>426</v>
      </c>
      <c r="F14" s="445" t="s">
        <v>427</v>
      </c>
      <c r="G14" s="965"/>
      <c r="H14" s="1008"/>
      <c r="I14" s="965"/>
      <c r="J14" s="1027"/>
      <c r="K14" s="420"/>
      <c r="L14" s="1077"/>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1"/>
      <c r="AY14" s="931"/>
      <c r="AZ14" s="931"/>
      <c r="BA14" s="931"/>
      <c r="BB14" s="931"/>
      <c r="BC14" s="931"/>
      <c r="BD14" s="931"/>
      <c r="BE14" s="1078"/>
      <c r="BF14" s="426"/>
    </row>
    <row r="15" spans="1:58" s="236" customFormat="1" ht="45" customHeight="1">
      <c r="A15" s="903"/>
      <c r="B15" s="1088"/>
      <c r="C15" s="887">
        <v>5</v>
      </c>
      <c r="D15" s="1085" t="s">
        <v>428</v>
      </c>
      <c r="E15" s="259" t="s">
        <v>429</v>
      </c>
      <c r="F15" s="1099" t="s">
        <v>430</v>
      </c>
      <c r="G15" s="1033"/>
      <c r="H15" s="1029"/>
      <c r="I15" s="1081"/>
      <c r="J15" s="1097"/>
      <c r="K15" s="420"/>
      <c r="L15" s="1077"/>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1"/>
      <c r="AY15" s="931"/>
      <c r="AZ15" s="931"/>
      <c r="BA15" s="931"/>
      <c r="BB15" s="931"/>
      <c r="BC15" s="931"/>
      <c r="BD15" s="931"/>
      <c r="BE15" s="1078"/>
      <c r="BF15" s="426"/>
    </row>
    <row r="16" spans="1:58" s="236" customFormat="1" ht="45" customHeight="1">
      <c r="A16" s="903"/>
      <c r="B16" s="1088"/>
      <c r="C16" s="887"/>
      <c r="D16" s="1086"/>
      <c r="E16" s="259" t="s">
        <v>431</v>
      </c>
      <c r="F16" s="1100"/>
      <c r="G16" s="1122"/>
      <c r="H16" s="1030"/>
      <c r="I16" s="1082"/>
      <c r="J16" s="1097"/>
      <c r="K16" s="420"/>
      <c r="L16" s="1077"/>
      <c r="M16" s="931"/>
      <c r="N16" s="931"/>
      <c r="O16" s="931"/>
      <c r="P16" s="931"/>
      <c r="Q16" s="931"/>
      <c r="R16" s="931"/>
      <c r="S16" s="931"/>
      <c r="T16" s="931"/>
      <c r="U16" s="931"/>
      <c r="V16" s="931"/>
      <c r="W16" s="931"/>
      <c r="X16" s="931"/>
      <c r="Y16" s="931"/>
      <c r="Z16" s="931"/>
      <c r="AA16" s="931"/>
      <c r="AB16" s="931"/>
      <c r="AC16" s="931"/>
      <c r="AD16" s="931"/>
      <c r="AE16" s="931"/>
      <c r="AF16" s="931"/>
      <c r="AG16" s="931"/>
      <c r="AH16" s="931"/>
      <c r="AI16" s="931"/>
      <c r="AJ16" s="931"/>
      <c r="AK16" s="931"/>
      <c r="AL16" s="931"/>
      <c r="AM16" s="931"/>
      <c r="AN16" s="931"/>
      <c r="AO16" s="931"/>
      <c r="AP16" s="931"/>
      <c r="AQ16" s="931"/>
      <c r="AR16" s="931"/>
      <c r="AS16" s="931"/>
      <c r="AT16" s="931"/>
      <c r="AU16" s="931"/>
      <c r="AV16" s="931"/>
      <c r="AW16" s="931"/>
      <c r="AX16" s="931"/>
      <c r="AY16" s="931"/>
      <c r="AZ16" s="931"/>
      <c r="BA16" s="931"/>
      <c r="BB16" s="931"/>
      <c r="BC16" s="931"/>
      <c r="BD16" s="931"/>
      <c r="BE16" s="1078"/>
      <c r="BF16" s="426"/>
    </row>
    <row r="17" spans="1:58" s="236" customFormat="1" ht="45" customHeight="1">
      <c r="A17" s="903"/>
      <c r="B17" s="1088"/>
      <c r="C17" s="887"/>
      <c r="D17" s="1086"/>
      <c r="E17" s="259" t="s">
        <v>432</v>
      </c>
      <c r="F17" s="458" t="s">
        <v>433</v>
      </c>
      <c r="G17" s="1122"/>
      <c r="H17" s="1030"/>
      <c r="I17" s="1082"/>
      <c r="J17" s="1097"/>
      <c r="K17" s="420"/>
      <c r="L17" s="1077"/>
      <c r="M17" s="931"/>
      <c r="N17" s="931"/>
      <c r="O17" s="931"/>
      <c r="P17" s="931"/>
      <c r="Q17" s="931"/>
      <c r="R17" s="931"/>
      <c r="S17" s="931"/>
      <c r="T17" s="931"/>
      <c r="U17" s="931"/>
      <c r="V17" s="931"/>
      <c r="W17" s="931"/>
      <c r="X17" s="931"/>
      <c r="Y17" s="931"/>
      <c r="Z17" s="931"/>
      <c r="AA17" s="931"/>
      <c r="AB17" s="931"/>
      <c r="AC17" s="931"/>
      <c r="AD17" s="931"/>
      <c r="AE17" s="931"/>
      <c r="AF17" s="931"/>
      <c r="AG17" s="931"/>
      <c r="AH17" s="931"/>
      <c r="AI17" s="931"/>
      <c r="AJ17" s="931"/>
      <c r="AK17" s="931"/>
      <c r="AL17" s="931"/>
      <c r="AM17" s="931"/>
      <c r="AN17" s="931"/>
      <c r="AO17" s="931"/>
      <c r="AP17" s="931"/>
      <c r="AQ17" s="931"/>
      <c r="AR17" s="931"/>
      <c r="AS17" s="931"/>
      <c r="AT17" s="931"/>
      <c r="AU17" s="931"/>
      <c r="AV17" s="931"/>
      <c r="AW17" s="931"/>
      <c r="AX17" s="931"/>
      <c r="AY17" s="931"/>
      <c r="AZ17" s="931"/>
      <c r="BA17" s="931"/>
      <c r="BB17" s="931"/>
      <c r="BC17" s="931"/>
      <c r="BD17" s="931"/>
      <c r="BE17" s="1078"/>
      <c r="BF17" s="426"/>
    </row>
    <row r="18" spans="1:58" s="236" customFormat="1" ht="45" customHeight="1">
      <c r="A18" s="903"/>
      <c r="B18" s="1088"/>
      <c r="C18" s="887"/>
      <c r="D18" s="711"/>
      <c r="E18" s="259" t="s">
        <v>434</v>
      </c>
      <c r="F18" s="457" t="s">
        <v>435</v>
      </c>
      <c r="G18" s="1123"/>
      <c r="H18" s="1040"/>
      <c r="I18" s="1083"/>
      <c r="J18" s="1097"/>
      <c r="K18" s="420"/>
      <c r="L18" s="1077"/>
      <c r="M18" s="931"/>
      <c r="N18" s="931"/>
      <c r="O18" s="931"/>
      <c r="P18" s="931"/>
      <c r="Q18" s="931"/>
      <c r="R18" s="931"/>
      <c r="S18" s="931"/>
      <c r="T18" s="931"/>
      <c r="U18" s="931"/>
      <c r="V18" s="931"/>
      <c r="W18" s="931"/>
      <c r="X18" s="931"/>
      <c r="Y18" s="931"/>
      <c r="Z18" s="931"/>
      <c r="AA18" s="931"/>
      <c r="AB18" s="931"/>
      <c r="AC18" s="931"/>
      <c r="AD18" s="931"/>
      <c r="AE18" s="931"/>
      <c r="AF18" s="931"/>
      <c r="AG18" s="931"/>
      <c r="AH18" s="931"/>
      <c r="AI18" s="931"/>
      <c r="AJ18" s="931"/>
      <c r="AK18" s="931"/>
      <c r="AL18" s="931"/>
      <c r="AM18" s="931"/>
      <c r="AN18" s="931"/>
      <c r="AO18" s="931"/>
      <c r="AP18" s="931"/>
      <c r="AQ18" s="931"/>
      <c r="AR18" s="931"/>
      <c r="AS18" s="931"/>
      <c r="AT18" s="931"/>
      <c r="AU18" s="931"/>
      <c r="AV18" s="931"/>
      <c r="AW18" s="931"/>
      <c r="AX18" s="931"/>
      <c r="AY18" s="931"/>
      <c r="AZ18" s="931"/>
      <c r="BA18" s="931"/>
      <c r="BB18" s="931"/>
      <c r="BC18" s="931"/>
      <c r="BD18" s="931"/>
      <c r="BE18" s="1078"/>
      <c r="BF18" s="426"/>
    </row>
    <row r="19" spans="1:58" s="236" customFormat="1" ht="60.75" customHeight="1">
      <c r="A19" s="903"/>
      <c r="B19" s="1088"/>
      <c r="C19" s="849">
        <v>6</v>
      </c>
      <c r="D19" s="1085" t="s">
        <v>436</v>
      </c>
      <c r="E19" s="239" t="s">
        <v>437</v>
      </c>
      <c r="F19" s="1099" t="s">
        <v>321</v>
      </c>
      <c r="G19" s="1125"/>
      <c r="H19" s="1098"/>
      <c r="I19" s="1098"/>
      <c r="J19" s="1022"/>
      <c r="K19" s="420"/>
      <c r="L19" s="1077"/>
      <c r="M19" s="931"/>
      <c r="N19" s="931"/>
      <c r="O19" s="931"/>
      <c r="P19" s="931"/>
      <c r="Q19" s="931"/>
      <c r="R19" s="931"/>
      <c r="S19" s="931"/>
      <c r="T19" s="931"/>
      <c r="U19" s="931"/>
      <c r="V19" s="931"/>
      <c r="W19" s="931"/>
      <c r="X19" s="931"/>
      <c r="Y19" s="931"/>
      <c r="Z19" s="931"/>
      <c r="AA19" s="931"/>
      <c r="AB19" s="931"/>
      <c r="AC19" s="931"/>
      <c r="AD19" s="931"/>
      <c r="AE19" s="931"/>
      <c r="AF19" s="931"/>
      <c r="AG19" s="931"/>
      <c r="AH19" s="931"/>
      <c r="AI19" s="931"/>
      <c r="AJ19" s="931"/>
      <c r="AK19" s="931"/>
      <c r="AL19" s="931"/>
      <c r="AM19" s="931"/>
      <c r="AN19" s="931"/>
      <c r="AO19" s="931"/>
      <c r="AP19" s="931"/>
      <c r="AQ19" s="931"/>
      <c r="AR19" s="931"/>
      <c r="AS19" s="931"/>
      <c r="AT19" s="931"/>
      <c r="AU19" s="931"/>
      <c r="AV19" s="931"/>
      <c r="AW19" s="931"/>
      <c r="AX19" s="931"/>
      <c r="AY19" s="931"/>
      <c r="AZ19" s="931"/>
      <c r="BA19" s="931"/>
      <c r="BB19" s="931"/>
      <c r="BC19" s="931"/>
      <c r="BD19" s="931"/>
      <c r="BE19" s="1078"/>
      <c r="BF19" s="426"/>
    </row>
    <row r="20" spans="1:58" s="236" customFormat="1" ht="60" customHeight="1">
      <c r="A20" s="903"/>
      <c r="B20" s="1088"/>
      <c r="C20" s="850"/>
      <c r="D20" s="1086"/>
      <c r="E20" s="239" t="s">
        <v>438</v>
      </c>
      <c r="F20" s="1099"/>
      <c r="G20" s="1126"/>
      <c r="H20" s="1098"/>
      <c r="I20" s="1098"/>
      <c r="J20" s="1023"/>
      <c r="K20" s="420"/>
      <c r="L20" s="1077"/>
      <c r="M20" s="931"/>
      <c r="N20" s="931"/>
      <c r="O20" s="931"/>
      <c r="P20" s="931"/>
      <c r="Q20" s="931"/>
      <c r="R20" s="931"/>
      <c r="S20" s="931"/>
      <c r="T20" s="931"/>
      <c r="U20" s="931"/>
      <c r="V20" s="931"/>
      <c r="W20" s="931"/>
      <c r="X20" s="931"/>
      <c r="Y20" s="931"/>
      <c r="Z20" s="931"/>
      <c r="AA20" s="931"/>
      <c r="AB20" s="931"/>
      <c r="AC20" s="931"/>
      <c r="AD20" s="931"/>
      <c r="AE20" s="931"/>
      <c r="AF20" s="931"/>
      <c r="AG20" s="931"/>
      <c r="AH20" s="931"/>
      <c r="AI20" s="931"/>
      <c r="AJ20" s="931"/>
      <c r="AK20" s="931"/>
      <c r="AL20" s="931"/>
      <c r="AM20" s="931"/>
      <c r="AN20" s="931"/>
      <c r="AO20" s="931"/>
      <c r="AP20" s="931"/>
      <c r="AQ20" s="931"/>
      <c r="AR20" s="931"/>
      <c r="AS20" s="931"/>
      <c r="AT20" s="931"/>
      <c r="AU20" s="931"/>
      <c r="AV20" s="931"/>
      <c r="AW20" s="931"/>
      <c r="AX20" s="931"/>
      <c r="AY20" s="931"/>
      <c r="AZ20" s="931"/>
      <c r="BA20" s="931"/>
      <c r="BB20" s="931"/>
      <c r="BC20" s="931"/>
      <c r="BD20" s="931"/>
      <c r="BE20" s="1078"/>
      <c r="BF20" s="426"/>
    </row>
    <row r="21" spans="1:58" s="236" customFormat="1" ht="60" customHeight="1">
      <c r="A21" s="903"/>
      <c r="B21" s="1088"/>
      <c r="C21" s="850"/>
      <c r="D21" s="1086"/>
      <c r="E21" s="259" t="s">
        <v>439</v>
      </c>
      <c r="F21" s="1114" t="s">
        <v>322</v>
      </c>
      <c r="G21" s="1122"/>
      <c r="H21" s="1098"/>
      <c r="I21" s="1098"/>
      <c r="J21" s="1023"/>
      <c r="K21" s="420"/>
      <c r="L21" s="1077"/>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1"/>
      <c r="AY21" s="931"/>
      <c r="AZ21" s="931"/>
      <c r="BA21" s="931"/>
      <c r="BB21" s="931"/>
      <c r="BC21" s="931"/>
      <c r="BD21" s="931"/>
      <c r="BE21" s="1078"/>
      <c r="BF21" s="426"/>
    </row>
    <row r="22" spans="1:58" s="236" customFormat="1" ht="60" customHeight="1">
      <c r="A22" s="903"/>
      <c r="B22" s="1088"/>
      <c r="C22" s="850"/>
      <c r="D22" s="1086"/>
      <c r="E22" s="259" t="s">
        <v>440</v>
      </c>
      <c r="F22" s="1114"/>
      <c r="G22" s="1122"/>
      <c r="H22" s="1098"/>
      <c r="I22" s="1098"/>
      <c r="J22" s="1023"/>
      <c r="K22" s="420"/>
      <c r="L22" s="1077"/>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1"/>
      <c r="AY22" s="931"/>
      <c r="AZ22" s="931"/>
      <c r="BA22" s="931"/>
      <c r="BB22" s="931"/>
      <c r="BC22" s="931"/>
      <c r="BD22" s="931"/>
      <c r="BE22" s="1078"/>
      <c r="BF22" s="426"/>
    </row>
    <row r="23" spans="1:58" s="236" customFormat="1" ht="33.75" customHeight="1">
      <c r="A23" s="903"/>
      <c r="B23" s="1088"/>
      <c r="C23" s="850"/>
      <c r="D23" s="1086"/>
      <c r="E23" s="259" t="s">
        <v>441</v>
      </c>
      <c r="F23" s="1124" t="s">
        <v>323</v>
      </c>
      <c r="G23" s="1122"/>
      <c r="H23" s="1098"/>
      <c r="I23" s="1098"/>
      <c r="J23" s="1023"/>
      <c r="K23" s="420"/>
      <c r="L23" s="1077"/>
      <c r="M23" s="931"/>
      <c r="N23" s="931"/>
      <c r="O23" s="931"/>
      <c r="P23" s="931"/>
      <c r="Q23" s="931"/>
      <c r="R23" s="931"/>
      <c r="S23" s="931"/>
      <c r="T23" s="931"/>
      <c r="U23" s="931"/>
      <c r="V23" s="931"/>
      <c r="W23" s="931"/>
      <c r="X23" s="931"/>
      <c r="Y23" s="931"/>
      <c r="Z23" s="931"/>
      <c r="AA23" s="931"/>
      <c r="AB23" s="931"/>
      <c r="AC23" s="931"/>
      <c r="AD23" s="931"/>
      <c r="AE23" s="931"/>
      <c r="AF23" s="931"/>
      <c r="AG23" s="931"/>
      <c r="AH23" s="931"/>
      <c r="AI23" s="931"/>
      <c r="AJ23" s="931"/>
      <c r="AK23" s="931"/>
      <c r="AL23" s="931"/>
      <c r="AM23" s="931"/>
      <c r="AN23" s="931"/>
      <c r="AO23" s="931"/>
      <c r="AP23" s="931"/>
      <c r="AQ23" s="931"/>
      <c r="AR23" s="931"/>
      <c r="AS23" s="931"/>
      <c r="AT23" s="931"/>
      <c r="AU23" s="931"/>
      <c r="AV23" s="931"/>
      <c r="AW23" s="931"/>
      <c r="AX23" s="931"/>
      <c r="AY23" s="931"/>
      <c r="AZ23" s="931"/>
      <c r="BA23" s="931"/>
      <c r="BB23" s="931"/>
      <c r="BC23" s="931"/>
      <c r="BD23" s="931"/>
      <c r="BE23" s="1078"/>
      <c r="BF23" s="426"/>
    </row>
    <row r="24" spans="1:58" s="236" customFormat="1" ht="33.75" customHeight="1">
      <c r="A24" s="903"/>
      <c r="B24" s="1089"/>
      <c r="C24" s="1090"/>
      <c r="D24" s="711"/>
      <c r="E24" s="393" t="s">
        <v>442</v>
      </c>
      <c r="F24" s="1124"/>
      <c r="G24" s="1122"/>
      <c r="H24" s="1098"/>
      <c r="I24" s="1098"/>
      <c r="J24" s="1027"/>
      <c r="K24" s="420"/>
      <c r="L24" s="1077"/>
      <c r="M24" s="931"/>
      <c r="N24" s="931"/>
      <c r="O24" s="931"/>
      <c r="P24" s="931"/>
      <c r="Q24" s="931"/>
      <c r="R24" s="931"/>
      <c r="S24" s="931"/>
      <c r="T24" s="931"/>
      <c r="U24" s="931"/>
      <c r="V24" s="931"/>
      <c r="W24" s="931"/>
      <c r="X24" s="931"/>
      <c r="Y24" s="931"/>
      <c r="Z24" s="931"/>
      <c r="AA24" s="931"/>
      <c r="AB24" s="931"/>
      <c r="AC24" s="931"/>
      <c r="AD24" s="931"/>
      <c r="AE24" s="931"/>
      <c r="AF24" s="931"/>
      <c r="AG24" s="931"/>
      <c r="AH24" s="931"/>
      <c r="AI24" s="931"/>
      <c r="AJ24" s="931"/>
      <c r="AK24" s="931"/>
      <c r="AL24" s="931"/>
      <c r="AM24" s="931"/>
      <c r="AN24" s="931"/>
      <c r="AO24" s="931"/>
      <c r="AP24" s="931"/>
      <c r="AQ24" s="931"/>
      <c r="AR24" s="931"/>
      <c r="AS24" s="931"/>
      <c r="AT24" s="931"/>
      <c r="AU24" s="931"/>
      <c r="AV24" s="931"/>
      <c r="AW24" s="931"/>
      <c r="AX24" s="931"/>
      <c r="AY24" s="931"/>
      <c r="AZ24" s="931"/>
      <c r="BA24" s="931"/>
      <c r="BB24" s="931"/>
      <c r="BC24" s="931"/>
      <c r="BD24" s="931"/>
      <c r="BE24" s="1078"/>
      <c r="BF24" s="426"/>
    </row>
    <row r="25" spans="1:58" s="236" customFormat="1" ht="45" customHeight="1" thickBot="1">
      <c r="A25" s="1119">
        <v>5.3</v>
      </c>
      <c r="B25" s="1106" t="s">
        <v>412</v>
      </c>
      <c r="C25" s="382">
        <v>7</v>
      </c>
      <c r="D25" s="256" t="s">
        <v>443</v>
      </c>
      <c r="E25" s="412"/>
      <c r="F25" s="450"/>
      <c r="G25" s="413"/>
      <c r="H25" s="1117"/>
      <c r="I25" s="1118"/>
      <c r="J25" s="398"/>
      <c r="K25" s="420"/>
      <c r="L25" s="1077"/>
      <c r="M25" s="931"/>
      <c r="N25" s="931"/>
      <c r="O25" s="931"/>
      <c r="P25" s="931"/>
      <c r="Q25" s="931"/>
      <c r="R25" s="931"/>
      <c r="S25" s="931"/>
      <c r="T25" s="931"/>
      <c r="U25" s="931"/>
      <c r="V25" s="931"/>
      <c r="W25" s="931"/>
      <c r="X25" s="931"/>
      <c r="Y25" s="931"/>
      <c r="Z25" s="931"/>
      <c r="AA25" s="931"/>
      <c r="AB25" s="931"/>
      <c r="AC25" s="931"/>
      <c r="AD25" s="931"/>
      <c r="AE25" s="931"/>
      <c r="AF25" s="931"/>
      <c r="AG25" s="931"/>
      <c r="AH25" s="931"/>
      <c r="AI25" s="931"/>
      <c r="AJ25" s="931"/>
      <c r="AK25" s="931"/>
      <c r="AL25" s="931"/>
      <c r="AM25" s="931"/>
      <c r="AN25" s="931"/>
      <c r="AO25" s="931"/>
      <c r="AP25" s="931"/>
      <c r="AQ25" s="931"/>
      <c r="AR25" s="931"/>
      <c r="AS25" s="931"/>
      <c r="AT25" s="931"/>
      <c r="AU25" s="931"/>
      <c r="AV25" s="931"/>
      <c r="AW25" s="931"/>
      <c r="AX25" s="931"/>
      <c r="AY25" s="931"/>
      <c r="AZ25" s="931"/>
      <c r="BA25" s="931"/>
      <c r="BB25" s="931"/>
      <c r="BC25" s="931"/>
      <c r="BD25" s="931"/>
      <c r="BE25" s="1078"/>
      <c r="BF25" s="426"/>
    </row>
    <row r="26" spans="1:58" s="236" customFormat="1" ht="75.75" customHeight="1" thickTop="1" thickBot="1">
      <c r="A26" s="1101"/>
      <c r="B26" s="1103"/>
      <c r="C26" s="283">
        <v>8</v>
      </c>
      <c r="D26" s="256" t="s">
        <v>444</v>
      </c>
      <c r="E26" s="414"/>
      <c r="F26" s="451"/>
      <c r="G26" s="415"/>
      <c r="H26" s="361"/>
      <c r="I26" s="304"/>
      <c r="J26" s="396"/>
      <c r="K26" s="420"/>
      <c r="L26" s="1077"/>
      <c r="M26" s="931"/>
      <c r="N26" s="931"/>
      <c r="O26" s="931"/>
      <c r="P26" s="931"/>
      <c r="Q26" s="931"/>
      <c r="R26" s="931"/>
      <c r="S26" s="931"/>
      <c r="T26" s="931"/>
      <c r="U26" s="931"/>
      <c r="V26" s="931"/>
      <c r="W26" s="931"/>
      <c r="X26" s="931"/>
      <c r="Y26" s="931"/>
      <c r="Z26" s="931"/>
      <c r="AA26" s="931"/>
      <c r="AB26" s="931"/>
      <c r="AC26" s="931"/>
      <c r="AD26" s="931"/>
      <c r="AE26" s="931"/>
      <c r="AF26" s="931"/>
      <c r="AG26" s="931"/>
      <c r="AH26" s="931"/>
      <c r="AI26" s="931"/>
      <c r="AJ26" s="931"/>
      <c r="AK26" s="931"/>
      <c r="AL26" s="931"/>
      <c r="AM26" s="931"/>
      <c r="AN26" s="931"/>
      <c r="AO26" s="931"/>
      <c r="AP26" s="931"/>
      <c r="AQ26" s="931"/>
      <c r="AR26" s="931"/>
      <c r="AS26" s="931"/>
      <c r="AT26" s="931"/>
      <c r="AU26" s="931"/>
      <c r="AV26" s="931"/>
      <c r="AW26" s="931"/>
      <c r="AX26" s="931"/>
      <c r="AY26" s="931"/>
      <c r="AZ26" s="931"/>
      <c r="BA26" s="931"/>
      <c r="BB26" s="931"/>
      <c r="BC26" s="931"/>
      <c r="BD26" s="931"/>
      <c r="BE26" s="1078"/>
      <c r="BF26" s="426"/>
    </row>
    <row r="27" spans="1:58" s="236" customFormat="1" ht="45" customHeight="1" thickTop="1" thickBot="1">
      <c r="A27" s="1101"/>
      <c r="B27" s="1103"/>
      <c r="C27" s="283">
        <v>9</v>
      </c>
      <c r="D27" s="256" t="s">
        <v>445</v>
      </c>
      <c r="E27" s="416"/>
      <c r="F27" s="452"/>
      <c r="G27" s="417"/>
      <c r="H27" s="395"/>
      <c r="I27" s="380"/>
      <c r="J27" s="398"/>
      <c r="K27" s="420"/>
      <c r="L27" s="1077"/>
      <c r="M27" s="931"/>
      <c r="N27" s="931"/>
      <c r="O27" s="931"/>
      <c r="P27" s="931"/>
      <c r="Q27" s="931"/>
      <c r="R27" s="931"/>
      <c r="S27" s="931"/>
      <c r="T27" s="931"/>
      <c r="U27" s="931"/>
      <c r="V27" s="931"/>
      <c r="W27" s="931"/>
      <c r="X27" s="931"/>
      <c r="Y27" s="931"/>
      <c r="Z27" s="931"/>
      <c r="AA27" s="931"/>
      <c r="AB27" s="931"/>
      <c r="AC27" s="931"/>
      <c r="AD27" s="931"/>
      <c r="AE27" s="931"/>
      <c r="AF27" s="931"/>
      <c r="AG27" s="931"/>
      <c r="AH27" s="931"/>
      <c r="AI27" s="931"/>
      <c r="AJ27" s="931"/>
      <c r="AK27" s="931"/>
      <c r="AL27" s="931"/>
      <c r="AM27" s="931"/>
      <c r="AN27" s="931"/>
      <c r="AO27" s="931"/>
      <c r="AP27" s="931"/>
      <c r="AQ27" s="931"/>
      <c r="AR27" s="931"/>
      <c r="AS27" s="931"/>
      <c r="AT27" s="931"/>
      <c r="AU27" s="931"/>
      <c r="AV27" s="931"/>
      <c r="AW27" s="931"/>
      <c r="AX27" s="931"/>
      <c r="AY27" s="931"/>
      <c r="AZ27" s="931"/>
      <c r="BA27" s="931"/>
      <c r="BB27" s="931"/>
      <c r="BC27" s="931"/>
      <c r="BD27" s="931"/>
      <c r="BE27" s="1078"/>
      <c r="BF27" s="426"/>
    </row>
    <row r="28" spans="1:58" s="236" customFormat="1" ht="75" customHeight="1" thickTop="1">
      <c r="A28" s="1101"/>
      <c r="B28" s="1103"/>
      <c r="C28" s="217">
        <v>10</v>
      </c>
      <c r="D28" s="256" t="s">
        <v>446</v>
      </c>
      <c r="E28" s="418"/>
      <c r="F28" s="453"/>
      <c r="G28" s="408"/>
      <c r="H28" s="361"/>
      <c r="I28" s="304"/>
      <c r="J28" s="399"/>
      <c r="K28" s="420"/>
      <c r="L28" s="1077"/>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1"/>
      <c r="AY28" s="931"/>
      <c r="AZ28" s="931"/>
      <c r="BA28" s="931"/>
      <c r="BB28" s="931"/>
      <c r="BC28" s="931"/>
      <c r="BD28" s="931"/>
      <c r="BE28" s="1078"/>
      <c r="BF28" s="426"/>
    </row>
    <row r="29" spans="1:58" s="236" customFormat="1" ht="60" customHeight="1">
      <c r="A29" s="1101"/>
      <c r="B29" s="1103"/>
      <c r="C29" s="849">
        <v>11</v>
      </c>
      <c r="D29" s="1085" t="s">
        <v>447</v>
      </c>
      <c r="E29" s="381" t="s">
        <v>448</v>
      </c>
      <c r="F29" s="1099" t="s">
        <v>430</v>
      </c>
      <c r="G29" s="1122"/>
      <c r="H29" s="1029"/>
      <c r="I29" s="1081"/>
      <c r="J29" s="1115"/>
      <c r="K29" s="420"/>
      <c r="L29" s="1077"/>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1"/>
      <c r="AY29" s="931"/>
      <c r="AZ29" s="931"/>
      <c r="BA29" s="931"/>
      <c r="BB29" s="931"/>
      <c r="BC29" s="931"/>
      <c r="BD29" s="931"/>
      <c r="BE29" s="1078"/>
      <c r="BF29" s="426"/>
    </row>
    <row r="30" spans="1:58" s="236" customFormat="1" ht="60.75" customHeight="1">
      <c r="A30" s="1101"/>
      <c r="B30" s="1103"/>
      <c r="C30" s="850"/>
      <c r="D30" s="1086"/>
      <c r="E30" s="244" t="s">
        <v>449</v>
      </c>
      <c r="F30" s="1099"/>
      <c r="G30" s="1122"/>
      <c r="H30" s="1030"/>
      <c r="I30" s="1082"/>
      <c r="J30" s="1097"/>
      <c r="K30" s="420"/>
      <c r="L30" s="1077"/>
      <c r="M30" s="931"/>
      <c r="N30" s="931"/>
      <c r="O30" s="931"/>
      <c r="P30" s="931"/>
      <c r="Q30" s="931"/>
      <c r="R30" s="931"/>
      <c r="S30" s="931"/>
      <c r="T30" s="931"/>
      <c r="U30" s="931"/>
      <c r="V30" s="931"/>
      <c r="W30" s="931"/>
      <c r="X30" s="931"/>
      <c r="Y30" s="931"/>
      <c r="Z30" s="931"/>
      <c r="AA30" s="931"/>
      <c r="AB30" s="931"/>
      <c r="AC30" s="931"/>
      <c r="AD30" s="931"/>
      <c r="AE30" s="931"/>
      <c r="AF30" s="931"/>
      <c r="AG30" s="931"/>
      <c r="AH30" s="931"/>
      <c r="AI30" s="931"/>
      <c r="AJ30" s="931"/>
      <c r="AK30" s="931"/>
      <c r="AL30" s="931"/>
      <c r="AM30" s="931"/>
      <c r="AN30" s="931"/>
      <c r="AO30" s="931"/>
      <c r="AP30" s="931"/>
      <c r="AQ30" s="931"/>
      <c r="AR30" s="931"/>
      <c r="AS30" s="931"/>
      <c r="AT30" s="931"/>
      <c r="AU30" s="931"/>
      <c r="AV30" s="931"/>
      <c r="AW30" s="931"/>
      <c r="AX30" s="931"/>
      <c r="AY30" s="931"/>
      <c r="AZ30" s="931"/>
      <c r="BA30" s="931"/>
      <c r="BB30" s="931"/>
      <c r="BC30" s="931"/>
      <c r="BD30" s="931"/>
      <c r="BE30" s="1078"/>
      <c r="BF30" s="426"/>
    </row>
    <row r="31" spans="1:58" s="236" customFormat="1" ht="60" customHeight="1">
      <c r="A31" s="1101"/>
      <c r="B31" s="1103"/>
      <c r="C31" s="850"/>
      <c r="D31" s="1086"/>
      <c r="E31" s="250" t="s">
        <v>450</v>
      </c>
      <c r="F31" s="458" t="s">
        <v>433</v>
      </c>
      <c r="G31" s="1122"/>
      <c r="H31" s="1030"/>
      <c r="I31" s="1082"/>
      <c r="J31" s="1097"/>
      <c r="K31" s="420"/>
      <c r="L31" s="1077"/>
      <c r="M31" s="931"/>
      <c r="N31" s="931"/>
      <c r="O31" s="931"/>
      <c r="P31" s="931"/>
      <c r="Q31" s="931"/>
      <c r="R31" s="931"/>
      <c r="S31" s="931"/>
      <c r="T31" s="931"/>
      <c r="U31" s="931"/>
      <c r="V31" s="931"/>
      <c r="W31" s="931"/>
      <c r="X31" s="931"/>
      <c r="Y31" s="931"/>
      <c r="Z31" s="931"/>
      <c r="AA31" s="931"/>
      <c r="AB31" s="931"/>
      <c r="AC31" s="931"/>
      <c r="AD31" s="931"/>
      <c r="AE31" s="931"/>
      <c r="AF31" s="931"/>
      <c r="AG31" s="931"/>
      <c r="AH31" s="931"/>
      <c r="AI31" s="931"/>
      <c r="AJ31" s="931"/>
      <c r="AK31" s="931"/>
      <c r="AL31" s="931"/>
      <c r="AM31" s="931"/>
      <c r="AN31" s="931"/>
      <c r="AO31" s="931"/>
      <c r="AP31" s="931"/>
      <c r="AQ31" s="931"/>
      <c r="AR31" s="931"/>
      <c r="AS31" s="931"/>
      <c r="AT31" s="931"/>
      <c r="AU31" s="931"/>
      <c r="AV31" s="931"/>
      <c r="AW31" s="931"/>
      <c r="AX31" s="931"/>
      <c r="AY31" s="931"/>
      <c r="AZ31" s="931"/>
      <c r="BA31" s="931"/>
      <c r="BB31" s="931"/>
      <c r="BC31" s="931"/>
      <c r="BD31" s="931"/>
      <c r="BE31" s="1078"/>
      <c r="BF31" s="426"/>
    </row>
    <row r="32" spans="1:58" s="236" customFormat="1" ht="52.5" customHeight="1">
      <c r="A32" s="1101"/>
      <c r="B32" s="1103"/>
      <c r="C32" s="1090"/>
      <c r="D32" s="711"/>
      <c r="E32" s="391" t="s">
        <v>451</v>
      </c>
      <c r="F32" s="457" t="s">
        <v>435</v>
      </c>
      <c r="G32" s="1123"/>
      <c r="H32" s="1040"/>
      <c r="I32" s="1083"/>
      <c r="J32" s="1116"/>
      <c r="K32" s="420"/>
      <c r="L32" s="1077"/>
      <c r="M32" s="931"/>
      <c r="N32" s="931"/>
      <c r="O32" s="931"/>
      <c r="P32" s="931"/>
      <c r="Q32" s="931"/>
      <c r="R32" s="931"/>
      <c r="S32" s="931"/>
      <c r="T32" s="931"/>
      <c r="U32" s="931"/>
      <c r="V32" s="931"/>
      <c r="W32" s="931"/>
      <c r="X32" s="931"/>
      <c r="Y32" s="931"/>
      <c r="Z32" s="931"/>
      <c r="AA32" s="931"/>
      <c r="AB32" s="931"/>
      <c r="AC32" s="931"/>
      <c r="AD32" s="931"/>
      <c r="AE32" s="931"/>
      <c r="AF32" s="931"/>
      <c r="AG32" s="931"/>
      <c r="AH32" s="931"/>
      <c r="AI32" s="931"/>
      <c r="AJ32" s="931"/>
      <c r="AK32" s="931"/>
      <c r="AL32" s="931"/>
      <c r="AM32" s="931"/>
      <c r="AN32" s="931"/>
      <c r="AO32" s="931"/>
      <c r="AP32" s="931"/>
      <c r="AQ32" s="931"/>
      <c r="AR32" s="931"/>
      <c r="AS32" s="931"/>
      <c r="AT32" s="931"/>
      <c r="AU32" s="931"/>
      <c r="AV32" s="931"/>
      <c r="AW32" s="931"/>
      <c r="AX32" s="931"/>
      <c r="AY32" s="931"/>
      <c r="AZ32" s="931"/>
      <c r="BA32" s="931"/>
      <c r="BB32" s="931"/>
      <c r="BC32" s="931"/>
      <c r="BD32" s="931"/>
      <c r="BE32" s="1078"/>
      <c r="BF32" s="426"/>
    </row>
    <row r="33" spans="1:58" s="236" customFormat="1" ht="52.5" customHeight="1">
      <c r="A33" s="1101"/>
      <c r="B33" s="1103"/>
      <c r="C33" s="637">
        <v>12</v>
      </c>
      <c r="D33" s="1085" t="s">
        <v>452</v>
      </c>
      <c r="E33" s="216" t="s">
        <v>453</v>
      </c>
      <c r="F33" s="1099" t="s">
        <v>321</v>
      </c>
      <c r="G33" s="1033"/>
      <c r="H33" s="1029"/>
      <c r="I33" s="1081"/>
      <c r="J33" s="1022"/>
      <c r="K33" s="420"/>
      <c r="L33" s="1077"/>
      <c r="M33" s="931"/>
      <c r="N33" s="931"/>
      <c r="O33" s="931"/>
      <c r="P33" s="931"/>
      <c r="Q33" s="931"/>
      <c r="R33" s="931"/>
      <c r="S33" s="931"/>
      <c r="T33" s="931"/>
      <c r="U33" s="931"/>
      <c r="V33" s="931"/>
      <c r="W33" s="931"/>
      <c r="X33" s="931"/>
      <c r="Y33" s="931"/>
      <c r="Z33" s="931"/>
      <c r="AA33" s="931"/>
      <c r="AB33" s="931"/>
      <c r="AC33" s="931"/>
      <c r="AD33" s="931"/>
      <c r="AE33" s="931"/>
      <c r="AF33" s="931"/>
      <c r="AG33" s="931"/>
      <c r="AH33" s="931"/>
      <c r="AI33" s="931"/>
      <c r="AJ33" s="931"/>
      <c r="AK33" s="931"/>
      <c r="AL33" s="931"/>
      <c r="AM33" s="931"/>
      <c r="AN33" s="931"/>
      <c r="AO33" s="931"/>
      <c r="AP33" s="931"/>
      <c r="AQ33" s="931"/>
      <c r="AR33" s="931"/>
      <c r="AS33" s="931"/>
      <c r="AT33" s="931"/>
      <c r="AU33" s="931"/>
      <c r="AV33" s="931"/>
      <c r="AW33" s="931"/>
      <c r="AX33" s="931"/>
      <c r="AY33" s="931"/>
      <c r="AZ33" s="931"/>
      <c r="BA33" s="931"/>
      <c r="BB33" s="931"/>
      <c r="BC33" s="931"/>
      <c r="BD33" s="931"/>
      <c r="BE33" s="1078"/>
      <c r="BF33" s="426"/>
    </row>
    <row r="34" spans="1:58" s="236" customFormat="1" ht="52.5" customHeight="1">
      <c r="A34" s="1101"/>
      <c r="B34" s="1103"/>
      <c r="C34" s="656"/>
      <c r="D34" s="1086"/>
      <c r="E34" s="259" t="s">
        <v>454</v>
      </c>
      <c r="F34" s="1099"/>
      <c r="G34" s="1122"/>
      <c r="H34" s="1030"/>
      <c r="I34" s="1082"/>
      <c r="J34" s="1023"/>
      <c r="K34" s="420"/>
      <c r="L34" s="1077"/>
      <c r="M34" s="931"/>
      <c r="N34" s="931"/>
      <c r="O34" s="931"/>
      <c r="P34" s="931"/>
      <c r="Q34" s="931"/>
      <c r="R34" s="931"/>
      <c r="S34" s="931"/>
      <c r="T34" s="931"/>
      <c r="U34" s="931"/>
      <c r="V34" s="931"/>
      <c r="W34" s="931"/>
      <c r="X34" s="931"/>
      <c r="Y34" s="931"/>
      <c r="Z34" s="931"/>
      <c r="AA34" s="931"/>
      <c r="AB34" s="931"/>
      <c r="AC34" s="931"/>
      <c r="AD34" s="931"/>
      <c r="AE34" s="931"/>
      <c r="AF34" s="931"/>
      <c r="AG34" s="931"/>
      <c r="AH34" s="931"/>
      <c r="AI34" s="931"/>
      <c r="AJ34" s="931"/>
      <c r="AK34" s="931"/>
      <c r="AL34" s="931"/>
      <c r="AM34" s="931"/>
      <c r="AN34" s="931"/>
      <c r="AO34" s="931"/>
      <c r="AP34" s="931"/>
      <c r="AQ34" s="931"/>
      <c r="AR34" s="931"/>
      <c r="AS34" s="931"/>
      <c r="AT34" s="931"/>
      <c r="AU34" s="931"/>
      <c r="AV34" s="931"/>
      <c r="AW34" s="931"/>
      <c r="AX34" s="931"/>
      <c r="AY34" s="931"/>
      <c r="AZ34" s="931"/>
      <c r="BA34" s="931"/>
      <c r="BB34" s="931"/>
      <c r="BC34" s="931"/>
      <c r="BD34" s="931"/>
      <c r="BE34" s="1078"/>
      <c r="BF34" s="426"/>
    </row>
    <row r="35" spans="1:58" s="236" customFormat="1" ht="52.5" customHeight="1">
      <c r="A35" s="1101"/>
      <c r="B35" s="1103"/>
      <c r="C35" s="656"/>
      <c r="D35" s="1086"/>
      <c r="E35" s="259" t="s">
        <v>455</v>
      </c>
      <c r="F35" s="1114" t="s">
        <v>322</v>
      </c>
      <c r="G35" s="1122"/>
      <c r="H35" s="1030"/>
      <c r="I35" s="1082"/>
      <c r="J35" s="1023"/>
      <c r="K35" s="420"/>
      <c r="L35" s="1077"/>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1"/>
      <c r="AY35" s="931"/>
      <c r="AZ35" s="931"/>
      <c r="BA35" s="931"/>
      <c r="BB35" s="931"/>
      <c r="BC35" s="931"/>
      <c r="BD35" s="931"/>
      <c r="BE35" s="1078"/>
      <c r="BF35" s="426"/>
    </row>
    <row r="36" spans="1:58" s="236" customFormat="1" ht="52.5" customHeight="1">
      <c r="A36" s="1101"/>
      <c r="B36" s="1103"/>
      <c r="C36" s="656"/>
      <c r="D36" s="1086"/>
      <c r="E36" s="259" t="s">
        <v>440</v>
      </c>
      <c r="F36" s="1114"/>
      <c r="G36" s="1122"/>
      <c r="H36" s="1030"/>
      <c r="I36" s="1082"/>
      <c r="J36" s="1023"/>
      <c r="K36" s="420"/>
      <c r="L36" s="1077"/>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1"/>
      <c r="AY36" s="931"/>
      <c r="AZ36" s="931"/>
      <c r="BA36" s="931"/>
      <c r="BB36" s="931"/>
      <c r="BC36" s="931"/>
      <c r="BD36" s="931"/>
      <c r="BE36" s="1078"/>
      <c r="BF36" s="426"/>
    </row>
    <row r="37" spans="1:58" s="236" customFormat="1" ht="52.5" customHeight="1">
      <c r="A37" s="1101"/>
      <c r="B37" s="1103"/>
      <c r="C37" s="656"/>
      <c r="D37" s="1086"/>
      <c r="E37" s="259" t="s">
        <v>456</v>
      </c>
      <c r="F37" s="1124" t="s">
        <v>323</v>
      </c>
      <c r="G37" s="1122"/>
      <c r="H37" s="1030"/>
      <c r="I37" s="1082"/>
      <c r="J37" s="1023"/>
      <c r="K37" s="420"/>
      <c r="L37" s="1077"/>
      <c r="M37" s="931"/>
      <c r="N37" s="931"/>
      <c r="O37" s="931"/>
      <c r="P37" s="931"/>
      <c r="Q37" s="931"/>
      <c r="R37" s="931"/>
      <c r="S37" s="931"/>
      <c r="T37" s="931"/>
      <c r="U37" s="931"/>
      <c r="V37" s="931"/>
      <c r="W37" s="931"/>
      <c r="X37" s="931"/>
      <c r="Y37" s="931"/>
      <c r="Z37" s="931"/>
      <c r="AA37" s="931"/>
      <c r="AB37" s="931"/>
      <c r="AC37" s="931"/>
      <c r="AD37" s="931"/>
      <c r="AE37" s="931"/>
      <c r="AF37" s="931"/>
      <c r="AG37" s="931"/>
      <c r="AH37" s="931"/>
      <c r="AI37" s="931"/>
      <c r="AJ37" s="931"/>
      <c r="AK37" s="931"/>
      <c r="AL37" s="931"/>
      <c r="AM37" s="931"/>
      <c r="AN37" s="931"/>
      <c r="AO37" s="931"/>
      <c r="AP37" s="931"/>
      <c r="AQ37" s="931"/>
      <c r="AR37" s="931"/>
      <c r="AS37" s="931"/>
      <c r="AT37" s="931"/>
      <c r="AU37" s="931"/>
      <c r="AV37" s="931"/>
      <c r="AW37" s="931"/>
      <c r="AX37" s="931"/>
      <c r="AY37" s="931"/>
      <c r="AZ37" s="931"/>
      <c r="BA37" s="931"/>
      <c r="BB37" s="931"/>
      <c r="BC37" s="931"/>
      <c r="BD37" s="931"/>
      <c r="BE37" s="1078"/>
      <c r="BF37" s="426"/>
    </row>
    <row r="38" spans="1:58" s="236" customFormat="1" ht="52.5" customHeight="1">
      <c r="A38" s="1102"/>
      <c r="B38" s="1107"/>
      <c r="C38" s="773"/>
      <c r="D38" s="711"/>
      <c r="E38" s="216" t="s">
        <v>457</v>
      </c>
      <c r="F38" s="1124"/>
      <c r="G38" s="1122"/>
      <c r="H38" s="1040"/>
      <c r="I38" s="1083"/>
      <c r="J38" s="1027"/>
      <c r="K38" s="420"/>
      <c r="L38" s="1077"/>
      <c r="M38" s="931"/>
      <c r="N38" s="931"/>
      <c r="O38" s="931"/>
      <c r="P38" s="931"/>
      <c r="Q38" s="931"/>
      <c r="R38" s="931"/>
      <c r="S38" s="931"/>
      <c r="T38" s="931"/>
      <c r="U38" s="931"/>
      <c r="V38" s="931"/>
      <c r="W38" s="931"/>
      <c r="X38" s="931"/>
      <c r="Y38" s="931"/>
      <c r="Z38" s="931"/>
      <c r="AA38" s="931"/>
      <c r="AB38" s="931"/>
      <c r="AC38" s="931"/>
      <c r="AD38" s="931"/>
      <c r="AE38" s="931"/>
      <c r="AF38" s="931"/>
      <c r="AG38" s="931"/>
      <c r="AH38" s="931"/>
      <c r="AI38" s="931"/>
      <c r="AJ38" s="931"/>
      <c r="AK38" s="931"/>
      <c r="AL38" s="931"/>
      <c r="AM38" s="931"/>
      <c r="AN38" s="931"/>
      <c r="AO38" s="931"/>
      <c r="AP38" s="931"/>
      <c r="AQ38" s="931"/>
      <c r="AR38" s="931"/>
      <c r="AS38" s="931"/>
      <c r="AT38" s="931"/>
      <c r="AU38" s="931"/>
      <c r="AV38" s="931"/>
      <c r="AW38" s="931"/>
      <c r="AX38" s="931"/>
      <c r="AY38" s="931"/>
      <c r="AZ38" s="931"/>
      <c r="BA38" s="931"/>
      <c r="BB38" s="931"/>
      <c r="BC38" s="931"/>
      <c r="BD38" s="931"/>
      <c r="BE38" s="1078"/>
      <c r="BF38" s="426"/>
    </row>
    <row r="39" spans="1:58" s="236" customFormat="1" ht="37.5" customHeight="1">
      <c r="A39" s="1119">
        <v>5.4</v>
      </c>
      <c r="B39" s="1106" t="s">
        <v>458</v>
      </c>
      <c r="C39" s="1111">
        <v>13</v>
      </c>
      <c r="D39" s="852" t="s">
        <v>459</v>
      </c>
      <c r="E39" s="1137"/>
      <c r="F39" s="1139"/>
      <c r="G39" s="1142"/>
      <c r="H39" s="394"/>
      <c r="I39" s="258" t="s">
        <v>460</v>
      </c>
      <c r="J39" s="1022"/>
      <c r="K39" s="420"/>
      <c r="L39" s="1077"/>
      <c r="M39" s="931"/>
      <c r="N39" s="931"/>
      <c r="O39" s="931"/>
      <c r="P39" s="931"/>
      <c r="Q39" s="931"/>
      <c r="R39" s="931"/>
      <c r="S39" s="931"/>
      <c r="T39" s="931"/>
      <c r="U39" s="931"/>
      <c r="V39" s="931"/>
      <c r="W39" s="931"/>
      <c r="X39" s="931"/>
      <c r="Y39" s="931"/>
      <c r="Z39" s="931"/>
      <c r="AA39" s="931"/>
      <c r="AB39" s="931"/>
      <c r="AC39" s="931"/>
      <c r="AD39" s="931"/>
      <c r="AE39" s="931"/>
      <c r="AF39" s="931"/>
      <c r="AG39" s="931"/>
      <c r="AH39" s="931"/>
      <c r="AI39" s="931"/>
      <c r="AJ39" s="931"/>
      <c r="AK39" s="931"/>
      <c r="AL39" s="931"/>
      <c r="AM39" s="931"/>
      <c r="AN39" s="931"/>
      <c r="AO39" s="931"/>
      <c r="AP39" s="931"/>
      <c r="AQ39" s="931"/>
      <c r="AR39" s="931"/>
      <c r="AS39" s="931"/>
      <c r="AT39" s="931"/>
      <c r="AU39" s="931"/>
      <c r="AV39" s="931"/>
      <c r="AW39" s="931"/>
      <c r="AX39" s="931"/>
      <c r="AY39" s="931"/>
      <c r="AZ39" s="931"/>
      <c r="BA39" s="931"/>
      <c r="BB39" s="931"/>
      <c r="BC39" s="931"/>
      <c r="BD39" s="931"/>
      <c r="BE39" s="1078"/>
      <c r="BF39" s="426"/>
    </row>
    <row r="40" spans="1:58" s="236" customFormat="1" ht="37.9" customHeight="1">
      <c r="A40" s="1101"/>
      <c r="B40" s="1103"/>
      <c r="C40" s="1112"/>
      <c r="D40" s="853"/>
      <c r="E40" s="1138"/>
      <c r="F40" s="1140"/>
      <c r="G40" s="1143"/>
      <c r="H40" s="394"/>
      <c r="I40" s="255" t="s">
        <v>461</v>
      </c>
      <c r="J40" s="1023"/>
      <c r="K40" s="420"/>
      <c r="L40" s="1077"/>
      <c r="M40" s="931"/>
      <c r="N40" s="931"/>
      <c r="O40" s="931"/>
      <c r="P40" s="931"/>
      <c r="Q40" s="931"/>
      <c r="R40" s="931"/>
      <c r="S40" s="931"/>
      <c r="T40" s="931"/>
      <c r="U40" s="931"/>
      <c r="V40" s="931"/>
      <c r="W40" s="931"/>
      <c r="X40" s="931"/>
      <c r="Y40" s="931"/>
      <c r="Z40" s="931"/>
      <c r="AA40" s="931"/>
      <c r="AB40" s="931"/>
      <c r="AC40" s="931"/>
      <c r="AD40" s="931"/>
      <c r="AE40" s="931"/>
      <c r="AF40" s="931"/>
      <c r="AG40" s="931"/>
      <c r="AH40" s="931"/>
      <c r="AI40" s="931"/>
      <c r="AJ40" s="931"/>
      <c r="AK40" s="931"/>
      <c r="AL40" s="931"/>
      <c r="AM40" s="931"/>
      <c r="AN40" s="931"/>
      <c r="AO40" s="931"/>
      <c r="AP40" s="931"/>
      <c r="AQ40" s="931"/>
      <c r="AR40" s="931"/>
      <c r="AS40" s="931"/>
      <c r="AT40" s="931"/>
      <c r="AU40" s="931"/>
      <c r="AV40" s="931"/>
      <c r="AW40" s="931"/>
      <c r="AX40" s="931"/>
      <c r="AY40" s="931"/>
      <c r="AZ40" s="931"/>
      <c r="BA40" s="931"/>
      <c r="BB40" s="931"/>
      <c r="BC40" s="931"/>
      <c r="BD40" s="931"/>
      <c r="BE40" s="1078"/>
      <c r="BF40" s="426"/>
    </row>
    <row r="41" spans="1:58" s="236" customFormat="1" ht="37.5" customHeight="1">
      <c r="A41" s="1101"/>
      <c r="B41" s="1103"/>
      <c r="C41" s="1112"/>
      <c r="D41" s="853"/>
      <c r="E41" s="1138"/>
      <c r="F41" s="1140"/>
      <c r="G41" s="1143"/>
      <c r="H41" s="394"/>
      <c r="I41" s="255" t="s">
        <v>462</v>
      </c>
      <c r="J41" s="1023"/>
      <c r="K41" s="420"/>
      <c r="L41" s="1077"/>
      <c r="M41" s="931"/>
      <c r="N41" s="931"/>
      <c r="O41" s="931"/>
      <c r="P41" s="931"/>
      <c r="Q41" s="931"/>
      <c r="R41" s="931"/>
      <c r="S41" s="931"/>
      <c r="T41" s="931"/>
      <c r="U41" s="931"/>
      <c r="V41" s="931"/>
      <c r="W41" s="931"/>
      <c r="X41" s="931"/>
      <c r="Y41" s="931"/>
      <c r="Z41" s="931"/>
      <c r="AA41" s="931"/>
      <c r="AB41" s="931"/>
      <c r="AC41" s="931"/>
      <c r="AD41" s="931"/>
      <c r="AE41" s="931"/>
      <c r="AF41" s="931"/>
      <c r="AG41" s="931"/>
      <c r="AH41" s="931"/>
      <c r="AI41" s="931"/>
      <c r="AJ41" s="931"/>
      <c r="AK41" s="931"/>
      <c r="AL41" s="931"/>
      <c r="AM41" s="931"/>
      <c r="AN41" s="931"/>
      <c r="AO41" s="931"/>
      <c r="AP41" s="931"/>
      <c r="AQ41" s="931"/>
      <c r="AR41" s="931"/>
      <c r="AS41" s="931"/>
      <c r="AT41" s="931"/>
      <c r="AU41" s="931"/>
      <c r="AV41" s="931"/>
      <c r="AW41" s="931"/>
      <c r="AX41" s="931"/>
      <c r="AY41" s="931"/>
      <c r="AZ41" s="931"/>
      <c r="BA41" s="931"/>
      <c r="BB41" s="931"/>
      <c r="BC41" s="931"/>
      <c r="BD41" s="931"/>
      <c r="BE41" s="1078"/>
      <c r="BF41" s="426"/>
    </row>
    <row r="42" spans="1:58" s="236" customFormat="1" ht="37.5" customHeight="1">
      <c r="A42" s="1101"/>
      <c r="B42" s="1103"/>
      <c r="C42" s="1112"/>
      <c r="D42" s="853"/>
      <c r="E42" s="1138"/>
      <c r="F42" s="1140"/>
      <c r="G42" s="1143"/>
      <c r="H42" s="394"/>
      <c r="I42" s="377" t="s">
        <v>463</v>
      </c>
      <c r="J42" s="1023"/>
      <c r="K42" s="420"/>
      <c r="L42" s="1077"/>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1"/>
      <c r="AY42" s="931"/>
      <c r="AZ42" s="931"/>
      <c r="BA42" s="931"/>
      <c r="BB42" s="931"/>
      <c r="BC42" s="931"/>
      <c r="BD42" s="931"/>
      <c r="BE42" s="1078"/>
      <c r="BF42" s="426"/>
    </row>
    <row r="43" spans="1:58" s="236" customFormat="1" ht="37.5" customHeight="1" thickBot="1">
      <c r="A43" s="1101"/>
      <c r="B43" s="1103"/>
      <c r="C43" s="1113"/>
      <c r="D43" s="960"/>
      <c r="E43" s="1138"/>
      <c r="F43" s="1141"/>
      <c r="G43" s="1143"/>
      <c r="H43" s="369"/>
      <c r="I43" s="255" t="s">
        <v>464</v>
      </c>
      <c r="J43" s="1027"/>
      <c r="K43" s="420"/>
      <c r="L43" s="1077"/>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1"/>
      <c r="AY43" s="931"/>
      <c r="AZ43" s="931"/>
      <c r="BA43" s="931"/>
      <c r="BB43" s="931"/>
      <c r="BC43" s="931"/>
      <c r="BD43" s="931"/>
      <c r="BE43" s="1078"/>
      <c r="BF43" s="426"/>
    </row>
    <row r="44" spans="1:58" s="236" customFormat="1" ht="66" customHeight="1" thickTop="1" thickBot="1">
      <c r="A44" s="1101"/>
      <c r="B44" s="1103"/>
      <c r="C44" s="215">
        <v>14</v>
      </c>
      <c r="D44" s="256" t="s">
        <v>465</v>
      </c>
      <c r="E44" s="409"/>
      <c r="F44" s="451"/>
      <c r="G44" s="410"/>
      <c r="H44" s="395"/>
      <c r="I44" s="376"/>
      <c r="J44" s="398"/>
      <c r="K44" s="420"/>
      <c r="L44" s="1077"/>
      <c r="M44" s="931"/>
      <c r="N44" s="931"/>
      <c r="O44" s="931"/>
      <c r="P44" s="931"/>
      <c r="Q44" s="931"/>
      <c r="R44" s="931"/>
      <c r="S44" s="931"/>
      <c r="T44" s="931"/>
      <c r="U44" s="931"/>
      <c r="V44" s="931"/>
      <c r="W44" s="931"/>
      <c r="X44" s="931"/>
      <c r="Y44" s="931"/>
      <c r="Z44" s="931"/>
      <c r="AA44" s="931"/>
      <c r="AB44" s="931"/>
      <c r="AC44" s="931"/>
      <c r="AD44" s="931"/>
      <c r="AE44" s="931"/>
      <c r="AF44" s="931"/>
      <c r="AG44" s="931"/>
      <c r="AH44" s="931"/>
      <c r="AI44" s="931"/>
      <c r="AJ44" s="931"/>
      <c r="AK44" s="931"/>
      <c r="AL44" s="931"/>
      <c r="AM44" s="931"/>
      <c r="AN44" s="931"/>
      <c r="AO44" s="931"/>
      <c r="AP44" s="931"/>
      <c r="AQ44" s="931"/>
      <c r="AR44" s="931"/>
      <c r="AS44" s="931"/>
      <c r="AT44" s="931"/>
      <c r="AU44" s="931"/>
      <c r="AV44" s="931"/>
      <c r="AW44" s="931"/>
      <c r="AX44" s="931"/>
      <c r="AY44" s="931"/>
      <c r="AZ44" s="931"/>
      <c r="BA44" s="931"/>
      <c r="BB44" s="931"/>
      <c r="BC44" s="931"/>
      <c r="BD44" s="931"/>
      <c r="BE44" s="1078"/>
      <c r="BF44" s="426"/>
    </row>
    <row r="45" spans="1:58" s="236" customFormat="1" ht="45.4" customHeight="1" thickTop="1">
      <c r="A45" s="1101"/>
      <c r="B45" s="1103"/>
      <c r="C45" s="283">
        <v>15</v>
      </c>
      <c r="D45" s="256" t="s">
        <v>466</v>
      </c>
      <c r="E45" s="407"/>
      <c r="F45" s="453"/>
      <c r="G45" s="411"/>
      <c r="H45" s="395"/>
      <c r="I45" s="376"/>
      <c r="J45" s="398"/>
      <c r="K45" s="420"/>
      <c r="L45" s="1077"/>
      <c r="M45" s="931"/>
      <c r="N45" s="931"/>
      <c r="O45" s="931"/>
      <c r="P45" s="931"/>
      <c r="Q45" s="931"/>
      <c r="R45" s="931"/>
      <c r="S45" s="931"/>
      <c r="T45" s="931"/>
      <c r="U45" s="931"/>
      <c r="V45" s="931"/>
      <c r="W45" s="931"/>
      <c r="X45" s="931"/>
      <c r="Y45" s="931"/>
      <c r="Z45" s="931"/>
      <c r="AA45" s="931"/>
      <c r="AB45" s="931"/>
      <c r="AC45" s="931"/>
      <c r="AD45" s="931"/>
      <c r="AE45" s="931"/>
      <c r="AF45" s="931"/>
      <c r="AG45" s="931"/>
      <c r="AH45" s="931"/>
      <c r="AI45" s="931"/>
      <c r="AJ45" s="931"/>
      <c r="AK45" s="931"/>
      <c r="AL45" s="931"/>
      <c r="AM45" s="931"/>
      <c r="AN45" s="931"/>
      <c r="AO45" s="931"/>
      <c r="AP45" s="931"/>
      <c r="AQ45" s="931"/>
      <c r="AR45" s="931"/>
      <c r="AS45" s="931"/>
      <c r="AT45" s="931"/>
      <c r="AU45" s="931"/>
      <c r="AV45" s="931"/>
      <c r="AW45" s="931"/>
      <c r="AX45" s="931"/>
      <c r="AY45" s="931"/>
      <c r="AZ45" s="931"/>
      <c r="BA45" s="931"/>
      <c r="BB45" s="931"/>
      <c r="BC45" s="931"/>
      <c r="BD45" s="931"/>
      <c r="BE45" s="1078"/>
      <c r="BF45" s="426"/>
    </row>
    <row r="46" spans="1:58" s="236" customFormat="1" ht="52.15" customHeight="1">
      <c r="A46" s="1101"/>
      <c r="B46" s="1103"/>
      <c r="C46" s="1111">
        <v>16</v>
      </c>
      <c r="D46" s="1085" t="s">
        <v>467</v>
      </c>
      <c r="E46" s="220" t="s">
        <v>468</v>
      </c>
      <c r="F46" s="1099" t="s">
        <v>430</v>
      </c>
      <c r="G46" s="1122"/>
      <c r="H46" s="1098"/>
      <c r="I46" s="1098"/>
      <c r="J46" s="1022"/>
      <c r="K46" s="420"/>
      <c r="L46" s="1077"/>
      <c r="M46" s="931"/>
      <c r="N46" s="931"/>
      <c r="O46" s="931"/>
      <c r="P46" s="931"/>
      <c r="Q46" s="931"/>
      <c r="R46" s="931"/>
      <c r="S46" s="931"/>
      <c r="T46" s="931"/>
      <c r="U46" s="931"/>
      <c r="V46" s="931"/>
      <c r="W46" s="931"/>
      <c r="X46" s="931"/>
      <c r="Y46" s="931"/>
      <c r="Z46" s="931"/>
      <c r="AA46" s="931"/>
      <c r="AB46" s="931"/>
      <c r="AC46" s="931"/>
      <c r="AD46" s="931"/>
      <c r="AE46" s="931"/>
      <c r="AF46" s="931"/>
      <c r="AG46" s="931"/>
      <c r="AH46" s="931"/>
      <c r="AI46" s="931"/>
      <c r="AJ46" s="931"/>
      <c r="AK46" s="931"/>
      <c r="AL46" s="931"/>
      <c r="AM46" s="931"/>
      <c r="AN46" s="931"/>
      <c r="AO46" s="931"/>
      <c r="AP46" s="931"/>
      <c r="AQ46" s="931"/>
      <c r="AR46" s="931"/>
      <c r="AS46" s="931"/>
      <c r="AT46" s="931"/>
      <c r="AU46" s="931"/>
      <c r="AV46" s="931"/>
      <c r="AW46" s="931"/>
      <c r="AX46" s="931"/>
      <c r="AY46" s="931"/>
      <c r="AZ46" s="931"/>
      <c r="BA46" s="931"/>
      <c r="BB46" s="931"/>
      <c r="BC46" s="931"/>
      <c r="BD46" s="931"/>
      <c r="BE46" s="1078"/>
      <c r="BF46" s="426"/>
    </row>
    <row r="47" spans="1:58" s="236" customFormat="1" ht="43.5" customHeight="1">
      <c r="A47" s="1101"/>
      <c r="B47" s="1103"/>
      <c r="C47" s="1112"/>
      <c r="D47" s="1086"/>
      <c r="E47" s="259" t="s">
        <v>469</v>
      </c>
      <c r="F47" s="1100"/>
      <c r="G47" s="1122"/>
      <c r="H47" s="1098"/>
      <c r="I47" s="1098"/>
      <c r="J47" s="1023"/>
      <c r="K47" s="420"/>
      <c r="L47" s="1077"/>
      <c r="M47" s="931"/>
      <c r="N47" s="931"/>
      <c r="O47" s="931"/>
      <c r="P47" s="931"/>
      <c r="Q47" s="931"/>
      <c r="R47" s="931"/>
      <c r="S47" s="931"/>
      <c r="T47" s="931"/>
      <c r="U47" s="931"/>
      <c r="V47" s="931"/>
      <c r="W47" s="931"/>
      <c r="X47" s="931"/>
      <c r="Y47" s="931"/>
      <c r="Z47" s="931"/>
      <c r="AA47" s="931"/>
      <c r="AB47" s="931"/>
      <c r="AC47" s="931"/>
      <c r="AD47" s="931"/>
      <c r="AE47" s="931"/>
      <c r="AF47" s="931"/>
      <c r="AG47" s="931"/>
      <c r="AH47" s="931"/>
      <c r="AI47" s="931"/>
      <c r="AJ47" s="931"/>
      <c r="AK47" s="931"/>
      <c r="AL47" s="931"/>
      <c r="AM47" s="931"/>
      <c r="AN47" s="931"/>
      <c r="AO47" s="931"/>
      <c r="AP47" s="931"/>
      <c r="AQ47" s="931"/>
      <c r="AR47" s="931"/>
      <c r="AS47" s="931"/>
      <c r="AT47" s="931"/>
      <c r="AU47" s="931"/>
      <c r="AV47" s="931"/>
      <c r="AW47" s="931"/>
      <c r="AX47" s="931"/>
      <c r="AY47" s="931"/>
      <c r="AZ47" s="931"/>
      <c r="BA47" s="931"/>
      <c r="BB47" s="931"/>
      <c r="BC47" s="931"/>
      <c r="BD47" s="931"/>
      <c r="BE47" s="1078"/>
      <c r="BF47" s="426"/>
    </row>
    <row r="48" spans="1:58" s="236" customFormat="1" ht="43.5" customHeight="1">
      <c r="A48" s="1101"/>
      <c r="B48" s="1103"/>
      <c r="C48" s="1112"/>
      <c r="D48" s="1086"/>
      <c r="E48" s="259" t="s">
        <v>470</v>
      </c>
      <c r="F48" s="1114" t="s">
        <v>433</v>
      </c>
      <c r="G48" s="1122"/>
      <c r="H48" s="1098"/>
      <c r="I48" s="1098"/>
      <c r="J48" s="1023"/>
      <c r="K48" s="420"/>
      <c r="L48" s="1077"/>
      <c r="M48" s="931"/>
      <c r="N48" s="931"/>
      <c r="O48" s="931"/>
      <c r="P48" s="931"/>
      <c r="Q48" s="931"/>
      <c r="R48" s="931"/>
      <c r="S48" s="931"/>
      <c r="T48" s="931"/>
      <c r="U48" s="931"/>
      <c r="V48" s="931"/>
      <c r="W48" s="931"/>
      <c r="X48" s="931"/>
      <c r="Y48" s="931"/>
      <c r="Z48" s="931"/>
      <c r="AA48" s="931"/>
      <c r="AB48" s="931"/>
      <c r="AC48" s="931"/>
      <c r="AD48" s="931"/>
      <c r="AE48" s="931"/>
      <c r="AF48" s="931"/>
      <c r="AG48" s="931"/>
      <c r="AH48" s="931"/>
      <c r="AI48" s="931"/>
      <c r="AJ48" s="931"/>
      <c r="AK48" s="931"/>
      <c r="AL48" s="931"/>
      <c r="AM48" s="931"/>
      <c r="AN48" s="931"/>
      <c r="AO48" s="931"/>
      <c r="AP48" s="931"/>
      <c r="AQ48" s="931"/>
      <c r="AR48" s="931"/>
      <c r="AS48" s="931"/>
      <c r="AT48" s="931"/>
      <c r="AU48" s="931"/>
      <c r="AV48" s="931"/>
      <c r="AW48" s="931"/>
      <c r="AX48" s="931"/>
      <c r="AY48" s="931"/>
      <c r="AZ48" s="931"/>
      <c r="BA48" s="931"/>
      <c r="BB48" s="931"/>
      <c r="BC48" s="931"/>
      <c r="BD48" s="931"/>
      <c r="BE48" s="1078"/>
      <c r="BF48" s="426"/>
    </row>
    <row r="49" spans="1:58" s="236" customFormat="1" ht="41.45" customHeight="1">
      <c r="A49" s="1101"/>
      <c r="B49" s="1103"/>
      <c r="C49" s="1112"/>
      <c r="D49" s="1086"/>
      <c r="E49" s="259" t="s">
        <v>471</v>
      </c>
      <c r="F49" s="1114"/>
      <c r="G49" s="1122"/>
      <c r="H49" s="1098"/>
      <c r="I49" s="1098"/>
      <c r="J49" s="1023"/>
      <c r="K49" s="420"/>
      <c r="L49" s="1077"/>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1"/>
      <c r="AY49" s="931"/>
      <c r="AZ49" s="931"/>
      <c r="BA49" s="931"/>
      <c r="BB49" s="931"/>
      <c r="BC49" s="931"/>
      <c r="BD49" s="931"/>
      <c r="BE49" s="1078"/>
      <c r="BF49" s="426"/>
    </row>
    <row r="50" spans="1:58" s="236" customFormat="1" ht="38.450000000000003" customHeight="1">
      <c r="A50" s="1101"/>
      <c r="B50" s="1103"/>
      <c r="C50" s="1112"/>
      <c r="D50" s="1086"/>
      <c r="E50" s="259" t="s">
        <v>472</v>
      </c>
      <c r="F50" s="1124" t="s">
        <v>435</v>
      </c>
      <c r="G50" s="1122"/>
      <c r="H50" s="1098"/>
      <c r="I50" s="1098"/>
      <c r="J50" s="1023"/>
      <c r="K50" s="420"/>
      <c r="L50" s="1077"/>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1"/>
      <c r="AY50" s="931"/>
      <c r="AZ50" s="931"/>
      <c r="BA50" s="931"/>
      <c r="BB50" s="931"/>
      <c r="BC50" s="931"/>
      <c r="BD50" s="931"/>
      <c r="BE50" s="1078"/>
      <c r="BF50" s="426"/>
    </row>
    <row r="51" spans="1:58" s="236" customFormat="1" ht="28.15" customHeight="1">
      <c r="A51" s="1101"/>
      <c r="B51" s="1103"/>
      <c r="C51" s="1113"/>
      <c r="D51" s="711"/>
      <c r="E51" s="259" t="s">
        <v>473</v>
      </c>
      <c r="F51" s="1124"/>
      <c r="G51" s="1123"/>
      <c r="H51" s="1098"/>
      <c r="I51" s="1098"/>
      <c r="J51" s="1027"/>
      <c r="K51" s="420"/>
      <c r="L51" s="1077"/>
      <c r="M51" s="931"/>
      <c r="N51" s="931"/>
      <c r="O51" s="931"/>
      <c r="P51" s="931"/>
      <c r="Q51" s="931"/>
      <c r="R51" s="931"/>
      <c r="S51" s="931"/>
      <c r="T51" s="931"/>
      <c r="U51" s="931"/>
      <c r="V51" s="931"/>
      <c r="W51" s="931"/>
      <c r="X51" s="931"/>
      <c r="Y51" s="931"/>
      <c r="Z51" s="931"/>
      <c r="AA51" s="931"/>
      <c r="AB51" s="931"/>
      <c r="AC51" s="931"/>
      <c r="AD51" s="931"/>
      <c r="AE51" s="931"/>
      <c r="AF51" s="931"/>
      <c r="AG51" s="931"/>
      <c r="AH51" s="931"/>
      <c r="AI51" s="931"/>
      <c r="AJ51" s="931"/>
      <c r="AK51" s="931"/>
      <c r="AL51" s="931"/>
      <c r="AM51" s="931"/>
      <c r="AN51" s="931"/>
      <c r="AO51" s="931"/>
      <c r="AP51" s="931"/>
      <c r="AQ51" s="931"/>
      <c r="AR51" s="931"/>
      <c r="AS51" s="931"/>
      <c r="AT51" s="931"/>
      <c r="AU51" s="931"/>
      <c r="AV51" s="931"/>
      <c r="AW51" s="931"/>
      <c r="AX51" s="931"/>
      <c r="AY51" s="931"/>
      <c r="AZ51" s="931"/>
      <c r="BA51" s="931"/>
      <c r="BB51" s="931"/>
      <c r="BC51" s="931"/>
      <c r="BD51" s="931"/>
      <c r="BE51" s="1078"/>
      <c r="BF51" s="426"/>
    </row>
    <row r="52" spans="1:58" s="236" customFormat="1" ht="38.450000000000003" customHeight="1">
      <c r="A52" s="1101"/>
      <c r="B52" s="1103"/>
      <c r="C52" s="656">
        <v>17</v>
      </c>
      <c r="D52" s="1085" t="s">
        <v>474</v>
      </c>
      <c r="E52" s="259" t="s">
        <v>475</v>
      </c>
      <c r="F52" s="1099" t="s">
        <v>321</v>
      </c>
      <c r="G52" s="1144"/>
      <c r="H52" s="1029"/>
      <c r="I52" s="1081"/>
      <c r="J52" s="1097"/>
      <c r="K52" s="420"/>
      <c r="L52" s="1077"/>
      <c r="M52" s="931"/>
      <c r="N52" s="931"/>
      <c r="O52" s="931"/>
      <c r="P52" s="931"/>
      <c r="Q52" s="931"/>
      <c r="R52" s="931"/>
      <c r="S52" s="931"/>
      <c r="T52" s="931"/>
      <c r="U52" s="931"/>
      <c r="V52" s="931"/>
      <c r="W52" s="931"/>
      <c r="X52" s="931"/>
      <c r="Y52" s="931"/>
      <c r="Z52" s="931"/>
      <c r="AA52" s="931"/>
      <c r="AB52" s="931"/>
      <c r="AC52" s="931"/>
      <c r="AD52" s="931"/>
      <c r="AE52" s="931"/>
      <c r="AF52" s="931"/>
      <c r="AG52" s="931"/>
      <c r="AH52" s="931"/>
      <c r="AI52" s="931"/>
      <c r="AJ52" s="931"/>
      <c r="AK52" s="931"/>
      <c r="AL52" s="931"/>
      <c r="AM52" s="931"/>
      <c r="AN52" s="931"/>
      <c r="AO52" s="931"/>
      <c r="AP52" s="931"/>
      <c r="AQ52" s="931"/>
      <c r="AR52" s="931"/>
      <c r="AS52" s="931"/>
      <c r="AT52" s="931"/>
      <c r="AU52" s="931"/>
      <c r="AV52" s="931"/>
      <c r="AW52" s="931"/>
      <c r="AX52" s="931"/>
      <c r="AY52" s="931"/>
      <c r="AZ52" s="931"/>
      <c r="BA52" s="931"/>
      <c r="BB52" s="931"/>
      <c r="BC52" s="931"/>
      <c r="BD52" s="931"/>
      <c r="BE52" s="1078"/>
      <c r="BF52" s="426"/>
    </row>
    <row r="53" spans="1:58" s="236" customFormat="1" ht="43.15" customHeight="1">
      <c r="A53" s="1101"/>
      <c r="B53" s="1103"/>
      <c r="C53" s="656"/>
      <c r="D53" s="1086"/>
      <c r="E53" s="259" t="s">
        <v>476</v>
      </c>
      <c r="F53" s="1099"/>
      <c r="G53" s="1144"/>
      <c r="H53" s="1030"/>
      <c r="I53" s="1082"/>
      <c r="J53" s="1097"/>
      <c r="K53" s="420"/>
      <c r="L53" s="1077"/>
      <c r="M53" s="931"/>
      <c r="N53" s="931"/>
      <c r="O53" s="931"/>
      <c r="P53" s="931"/>
      <c r="Q53" s="931"/>
      <c r="R53" s="931"/>
      <c r="S53" s="931"/>
      <c r="T53" s="931"/>
      <c r="U53" s="931"/>
      <c r="V53" s="931"/>
      <c r="W53" s="931"/>
      <c r="X53" s="931"/>
      <c r="Y53" s="931"/>
      <c r="Z53" s="931"/>
      <c r="AA53" s="931"/>
      <c r="AB53" s="931"/>
      <c r="AC53" s="931"/>
      <c r="AD53" s="931"/>
      <c r="AE53" s="931"/>
      <c r="AF53" s="931"/>
      <c r="AG53" s="931"/>
      <c r="AH53" s="931"/>
      <c r="AI53" s="931"/>
      <c r="AJ53" s="931"/>
      <c r="AK53" s="931"/>
      <c r="AL53" s="931"/>
      <c r="AM53" s="931"/>
      <c r="AN53" s="931"/>
      <c r="AO53" s="931"/>
      <c r="AP53" s="931"/>
      <c r="AQ53" s="931"/>
      <c r="AR53" s="931"/>
      <c r="AS53" s="931"/>
      <c r="AT53" s="931"/>
      <c r="AU53" s="931"/>
      <c r="AV53" s="931"/>
      <c r="AW53" s="931"/>
      <c r="AX53" s="931"/>
      <c r="AY53" s="931"/>
      <c r="AZ53" s="931"/>
      <c r="BA53" s="931"/>
      <c r="BB53" s="931"/>
      <c r="BC53" s="931"/>
      <c r="BD53" s="931"/>
      <c r="BE53" s="1078"/>
      <c r="BF53" s="426"/>
    </row>
    <row r="54" spans="1:58" s="236" customFormat="1" ht="50.65" customHeight="1">
      <c r="A54" s="1101"/>
      <c r="B54" s="1103"/>
      <c r="C54" s="656"/>
      <c r="D54" s="1086"/>
      <c r="E54" s="259" t="s">
        <v>477</v>
      </c>
      <c r="F54" s="1114" t="s">
        <v>322</v>
      </c>
      <c r="G54" s="1144"/>
      <c r="H54" s="1030"/>
      <c r="I54" s="1082"/>
      <c r="J54" s="1097"/>
      <c r="K54" s="420"/>
      <c r="L54" s="1077"/>
      <c r="M54" s="931"/>
      <c r="N54" s="931"/>
      <c r="O54" s="931"/>
      <c r="P54" s="931"/>
      <c r="Q54" s="931"/>
      <c r="R54" s="931"/>
      <c r="S54" s="931"/>
      <c r="T54" s="931"/>
      <c r="U54" s="931"/>
      <c r="V54" s="931"/>
      <c r="W54" s="931"/>
      <c r="X54" s="931"/>
      <c r="Y54" s="931"/>
      <c r="Z54" s="931"/>
      <c r="AA54" s="931"/>
      <c r="AB54" s="931"/>
      <c r="AC54" s="931"/>
      <c r="AD54" s="931"/>
      <c r="AE54" s="931"/>
      <c r="AF54" s="931"/>
      <c r="AG54" s="931"/>
      <c r="AH54" s="931"/>
      <c r="AI54" s="931"/>
      <c r="AJ54" s="931"/>
      <c r="AK54" s="931"/>
      <c r="AL54" s="931"/>
      <c r="AM54" s="931"/>
      <c r="AN54" s="931"/>
      <c r="AO54" s="931"/>
      <c r="AP54" s="931"/>
      <c r="AQ54" s="931"/>
      <c r="AR54" s="931"/>
      <c r="AS54" s="931"/>
      <c r="AT54" s="931"/>
      <c r="AU54" s="931"/>
      <c r="AV54" s="931"/>
      <c r="AW54" s="931"/>
      <c r="AX54" s="931"/>
      <c r="AY54" s="931"/>
      <c r="AZ54" s="931"/>
      <c r="BA54" s="931"/>
      <c r="BB54" s="931"/>
      <c r="BC54" s="931"/>
      <c r="BD54" s="931"/>
      <c r="BE54" s="1078"/>
      <c r="BF54" s="426"/>
    </row>
    <row r="55" spans="1:58" s="236" customFormat="1" ht="50.65" customHeight="1">
      <c r="A55" s="1101"/>
      <c r="B55" s="1103"/>
      <c r="C55" s="656"/>
      <c r="D55" s="1086"/>
      <c r="E55" s="259" t="s">
        <v>478</v>
      </c>
      <c r="F55" s="1114"/>
      <c r="G55" s="1144"/>
      <c r="H55" s="1030"/>
      <c r="I55" s="1082"/>
      <c r="J55" s="1097"/>
      <c r="K55" s="420"/>
      <c r="L55" s="1077"/>
      <c r="M55" s="931"/>
      <c r="N55" s="931"/>
      <c r="O55" s="931"/>
      <c r="P55" s="931"/>
      <c r="Q55" s="931"/>
      <c r="R55" s="931"/>
      <c r="S55" s="931"/>
      <c r="T55" s="931"/>
      <c r="U55" s="931"/>
      <c r="V55" s="931"/>
      <c r="W55" s="931"/>
      <c r="X55" s="931"/>
      <c r="Y55" s="931"/>
      <c r="Z55" s="931"/>
      <c r="AA55" s="931"/>
      <c r="AB55" s="931"/>
      <c r="AC55" s="931"/>
      <c r="AD55" s="931"/>
      <c r="AE55" s="931"/>
      <c r="AF55" s="931"/>
      <c r="AG55" s="931"/>
      <c r="AH55" s="931"/>
      <c r="AI55" s="931"/>
      <c r="AJ55" s="931"/>
      <c r="AK55" s="931"/>
      <c r="AL55" s="931"/>
      <c r="AM55" s="931"/>
      <c r="AN55" s="931"/>
      <c r="AO55" s="931"/>
      <c r="AP55" s="931"/>
      <c r="AQ55" s="931"/>
      <c r="AR55" s="931"/>
      <c r="AS55" s="931"/>
      <c r="AT55" s="931"/>
      <c r="AU55" s="931"/>
      <c r="AV55" s="931"/>
      <c r="AW55" s="931"/>
      <c r="AX55" s="931"/>
      <c r="AY55" s="931"/>
      <c r="AZ55" s="931"/>
      <c r="BA55" s="931"/>
      <c r="BB55" s="931"/>
      <c r="BC55" s="931"/>
      <c r="BD55" s="931"/>
      <c r="BE55" s="1078"/>
      <c r="BF55" s="426"/>
    </row>
    <row r="56" spans="1:58" s="236" customFormat="1" ht="63.4" customHeight="1">
      <c r="A56" s="1101"/>
      <c r="B56" s="1103"/>
      <c r="C56" s="656"/>
      <c r="D56" s="1086"/>
      <c r="E56" s="259" t="s">
        <v>479</v>
      </c>
      <c r="F56" s="1114"/>
      <c r="G56" s="1144"/>
      <c r="H56" s="1030"/>
      <c r="I56" s="1082"/>
      <c r="J56" s="1097"/>
      <c r="K56" s="420"/>
      <c r="L56" s="1077"/>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1"/>
      <c r="AY56" s="931"/>
      <c r="AZ56" s="931"/>
      <c r="BA56" s="931"/>
      <c r="BB56" s="931"/>
      <c r="BC56" s="931"/>
      <c r="BD56" s="931"/>
      <c r="BE56" s="1078"/>
      <c r="BF56" s="426"/>
    </row>
    <row r="57" spans="1:58" s="236" customFormat="1" ht="26.65" customHeight="1">
      <c r="A57" s="1101"/>
      <c r="B57" s="1103"/>
      <c r="C57" s="656"/>
      <c r="D57" s="1086"/>
      <c r="E57" s="259" t="s">
        <v>456</v>
      </c>
      <c r="F57" s="1124" t="s">
        <v>323</v>
      </c>
      <c r="G57" s="1144"/>
      <c r="H57" s="1030"/>
      <c r="I57" s="1082"/>
      <c r="J57" s="1097"/>
      <c r="K57" s="420"/>
      <c r="L57" s="1077"/>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1"/>
      <c r="AY57" s="931"/>
      <c r="AZ57" s="931"/>
      <c r="BA57" s="931"/>
      <c r="BB57" s="931"/>
      <c r="BC57" s="931"/>
      <c r="BD57" s="931"/>
      <c r="BE57" s="1078"/>
      <c r="BF57" s="426"/>
    </row>
    <row r="58" spans="1:58" s="236" customFormat="1" ht="26.45" customHeight="1">
      <c r="A58" s="1102"/>
      <c r="B58" s="1107"/>
      <c r="C58" s="773"/>
      <c r="D58" s="711"/>
      <c r="E58" s="214" t="s">
        <v>442</v>
      </c>
      <c r="F58" s="1124"/>
      <c r="G58" s="1144"/>
      <c r="H58" s="1040"/>
      <c r="I58" s="1083"/>
      <c r="J58" s="1097"/>
      <c r="K58" s="420"/>
      <c r="L58" s="1077"/>
      <c r="M58" s="931"/>
      <c r="N58" s="931"/>
      <c r="O58" s="931"/>
      <c r="P58" s="931"/>
      <c r="Q58" s="931"/>
      <c r="R58" s="931"/>
      <c r="S58" s="931"/>
      <c r="T58" s="931"/>
      <c r="U58" s="931"/>
      <c r="V58" s="931"/>
      <c r="W58" s="931"/>
      <c r="X58" s="931"/>
      <c r="Y58" s="931"/>
      <c r="Z58" s="931"/>
      <c r="AA58" s="931"/>
      <c r="AB58" s="931"/>
      <c r="AC58" s="931"/>
      <c r="AD58" s="931"/>
      <c r="AE58" s="931"/>
      <c r="AF58" s="931"/>
      <c r="AG58" s="931"/>
      <c r="AH58" s="931"/>
      <c r="AI58" s="931"/>
      <c r="AJ58" s="931"/>
      <c r="AK58" s="931"/>
      <c r="AL58" s="931"/>
      <c r="AM58" s="931"/>
      <c r="AN58" s="931"/>
      <c r="AO58" s="931"/>
      <c r="AP58" s="931"/>
      <c r="AQ58" s="931"/>
      <c r="AR58" s="931"/>
      <c r="AS58" s="931"/>
      <c r="AT58" s="931"/>
      <c r="AU58" s="931"/>
      <c r="AV58" s="931"/>
      <c r="AW58" s="931"/>
      <c r="AX58" s="931"/>
      <c r="AY58" s="931"/>
      <c r="AZ58" s="931"/>
      <c r="BA58" s="931"/>
      <c r="BB58" s="931"/>
      <c r="BC58" s="931"/>
      <c r="BD58" s="931"/>
      <c r="BE58" s="1078"/>
      <c r="BF58" s="426"/>
    </row>
    <row r="59" spans="1:58" s="236" customFormat="1" ht="43.9" customHeight="1">
      <c r="A59" s="903">
        <v>5.5</v>
      </c>
      <c r="B59" s="1106" t="s">
        <v>480</v>
      </c>
      <c r="C59" s="887">
        <v>18</v>
      </c>
      <c r="D59" s="1086" t="s">
        <v>481</v>
      </c>
      <c r="E59" s="259" t="s">
        <v>482</v>
      </c>
      <c r="F59" s="1099" t="s">
        <v>430</v>
      </c>
      <c r="G59" s="1033"/>
      <c r="H59" s="1098"/>
      <c r="I59" s="1098"/>
      <c r="J59" s="1022"/>
      <c r="K59" s="420"/>
      <c r="L59" s="1077"/>
      <c r="M59" s="931"/>
      <c r="N59" s="931"/>
      <c r="O59" s="931"/>
      <c r="P59" s="931"/>
      <c r="Q59" s="931"/>
      <c r="R59" s="931"/>
      <c r="S59" s="931"/>
      <c r="T59" s="931"/>
      <c r="U59" s="931"/>
      <c r="V59" s="931"/>
      <c r="W59" s="931"/>
      <c r="X59" s="931"/>
      <c r="Y59" s="931"/>
      <c r="Z59" s="931"/>
      <c r="AA59" s="931"/>
      <c r="AB59" s="931"/>
      <c r="AC59" s="931"/>
      <c r="AD59" s="931"/>
      <c r="AE59" s="931"/>
      <c r="AF59" s="931"/>
      <c r="AG59" s="931"/>
      <c r="AH59" s="931"/>
      <c r="AI59" s="931"/>
      <c r="AJ59" s="931"/>
      <c r="AK59" s="931"/>
      <c r="AL59" s="931"/>
      <c r="AM59" s="931"/>
      <c r="AN59" s="931"/>
      <c r="AO59" s="931"/>
      <c r="AP59" s="931"/>
      <c r="AQ59" s="931"/>
      <c r="AR59" s="931"/>
      <c r="AS59" s="931"/>
      <c r="AT59" s="931"/>
      <c r="AU59" s="931"/>
      <c r="AV59" s="931"/>
      <c r="AW59" s="931"/>
      <c r="AX59" s="931"/>
      <c r="AY59" s="931"/>
      <c r="AZ59" s="931"/>
      <c r="BA59" s="931"/>
      <c r="BB59" s="931"/>
      <c r="BC59" s="931"/>
      <c r="BD59" s="931"/>
      <c r="BE59" s="1078"/>
      <c r="BF59" s="426"/>
    </row>
    <row r="60" spans="1:58" s="236" customFormat="1" ht="33" customHeight="1">
      <c r="A60" s="903"/>
      <c r="B60" s="1103"/>
      <c r="C60" s="887"/>
      <c r="D60" s="1086"/>
      <c r="E60" s="259" t="s">
        <v>483</v>
      </c>
      <c r="F60" s="1100"/>
      <c r="G60" s="1122"/>
      <c r="H60" s="1098"/>
      <c r="I60" s="1098"/>
      <c r="J60" s="1023"/>
      <c r="K60" s="420"/>
      <c r="L60" s="1077"/>
      <c r="M60" s="931"/>
      <c r="N60" s="931"/>
      <c r="O60" s="931"/>
      <c r="P60" s="931"/>
      <c r="Q60" s="931"/>
      <c r="R60" s="931"/>
      <c r="S60" s="931"/>
      <c r="T60" s="931"/>
      <c r="U60" s="931"/>
      <c r="V60" s="931"/>
      <c r="W60" s="931"/>
      <c r="X60" s="931"/>
      <c r="Y60" s="931"/>
      <c r="Z60" s="931"/>
      <c r="AA60" s="931"/>
      <c r="AB60" s="931"/>
      <c r="AC60" s="931"/>
      <c r="AD60" s="931"/>
      <c r="AE60" s="931"/>
      <c r="AF60" s="931"/>
      <c r="AG60" s="931"/>
      <c r="AH60" s="931"/>
      <c r="AI60" s="931"/>
      <c r="AJ60" s="931"/>
      <c r="AK60" s="931"/>
      <c r="AL60" s="931"/>
      <c r="AM60" s="931"/>
      <c r="AN60" s="931"/>
      <c r="AO60" s="931"/>
      <c r="AP60" s="931"/>
      <c r="AQ60" s="931"/>
      <c r="AR60" s="931"/>
      <c r="AS60" s="931"/>
      <c r="AT60" s="931"/>
      <c r="AU60" s="931"/>
      <c r="AV60" s="931"/>
      <c r="AW60" s="931"/>
      <c r="AX60" s="931"/>
      <c r="AY60" s="931"/>
      <c r="AZ60" s="931"/>
      <c r="BA60" s="931"/>
      <c r="BB60" s="931"/>
      <c r="BC60" s="931"/>
      <c r="BD60" s="931"/>
      <c r="BE60" s="1078"/>
      <c r="BF60" s="426"/>
    </row>
    <row r="61" spans="1:58" s="236" customFormat="1" ht="102.95" customHeight="1">
      <c r="A61" s="903"/>
      <c r="B61" s="1103"/>
      <c r="C61" s="887"/>
      <c r="D61" s="1086"/>
      <c r="E61" s="391" t="s">
        <v>484</v>
      </c>
      <c r="F61" s="458" t="s">
        <v>433</v>
      </c>
      <c r="G61" s="1122"/>
      <c r="H61" s="1098"/>
      <c r="I61" s="1098"/>
      <c r="J61" s="1023"/>
      <c r="K61" s="420"/>
      <c r="L61" s="1077"/>
      <c r="M61" s="931"/>
      <c r="N61" s="931"/>
      <c r="O61" s="931"/>
      <c r="P61" s="931"/>
      <c r="Q61" s="931"/>
      <c r="R61" s="931"/>
      <c r="S61" s="931"/>
      <c r="T61" s="931"/>
      <c r="U61" s="931"/>
      <c r="V61" s="931"/>
      <c r="W61" s="931"/>
      <c r="X61" s="931"/>
      <c r="Y61" s="931"/>
      <c r="Z61" s="931"/>
      <c r="AA61" s="931"/>
      <c r="AB61" s="931"/>
      <c r="AC61" s="931"/>
      <c r="AD61" s="931"/>
      <c r="AE61" s="931"/>
      <c r="AF61" s="931"/>
      <c r="AG61" s="931"/>
      <c r="AH61" s="931"/>
      <c r="AI61" s="931"/>
      <c r="AJ61" s="931"/>
      <c r="AK61" s="931"/>
      <c r="AL61" s="931"/>
      <c r="AM61" s="931"/>
      <c r="AN61" s="931"/>
      <c r="AO61" s="931"/>
      <c r="AP61" s="931"/>
      <c r="AQ61" s="931"/>
      <c r="AR61" s="931"/>
      <c r="AS61" s="931"/>
      <c r="AT61" s="931"/>
      <c r="AU61" s="931"/>
      <c r="AV61" s="931"/>
      <c r="AW61" s="931"/>
      <c r="AX61" s="931"/>
      <c r="AY61" s="931"/>
      <c r="AZ61" s="931"/>
      <c r="BA61" s="931"/>
      <c r="BB61" s="931"/>
      <c r="BC61" s="931"/>
      <c r="BD61" s="931"/>
      <c r="BE61" s="1078"/>
      <c r="BF61" s="426"/>
    </row>
    <row r="62" spans="1:58" s="236" customFormat="1" ht="50.45" customHeight="1">
      <c r="A62" s="903"/>
      <c r="B62" s="1103"/>
      <c r="C62" s="887"/>
      <c r="D62" s="711"/>
      <c r="E62" s="391" t="s">
        <v>485</v>
      </c>
      <c r="F62" s="457" t="s">
        <v>435</v>
      </c>
      <c r="G62" s="1123"/>
      <c r="H62" s="1098"/>
      <c r="I62" s="1098"/>
      <c r="J62" s="1027"/>
      <c r="K62" s="420"/>
      <c r="L62" s="1077"/>
      <c r="M62" s="931"/>
      <c r="N62" s="931"/>
      <c r="O62" s="931"/>
      <c r="P62" s="931"/>
      <c r="Q62" s="931"/>
      <c r="R62" s="931"/>
      <c r="S62" s="931"/>
      <c r="T62" s="931"/>
      <c r="U62" s="931"/>
      <c r="V62" s="931"/>
      <c r="W62" s="931"/>
      <c r="X62" s="931"/>
      <c r="Y62" s="931"/>
      <c r="Z62" s="931"/>
      <c r="AA62" s="931"/>
      <c r="AB62" s="931"/>
      <c r="AC62" s="931"/>
      <c r="AD62" s="931"/>
      <c r="AE62" s="931"/>
      <c r="AF62" s="931"/>
      <c r="AG62" s="931"/>
      <c r="AH62" s="931"/>
      <c r="AI62" s="931"/>
      <c r="AJ62" s="931"/>
      <c r="AK62" s="931"/>
      <c r="AL62" s="931"/>
      <c r="AM62" s="931"/>
      <c r="AN62" s="931"/>
      <c r="AO62" s="931"/>
      <c r="AP62" s="931"/>
      <c r="AQ62" s="931"/>
      <c r="AR62" s="931"/>
      <c r="AS62" s="931"/>
      <c r="AT62" s="931"/>
      <c r="AU62" s="931"/>
      <c r="AV62" s="931"/>
      <c r="AW62" s="931"/>
      <c r="AX62" s="931"/>
      <c r="AY62" s="931"/>
      <c r="AZ62" s="931"/>
      <c r="BA62" s="931"/>
      <c r="BB62" s="931"/>
      <c r="BC62" s="931"/>
      <c r="BD62" s="931"/>
      <c r="BE62" s="1078"/>
      <c r="BF62" s="426"/>
    </row>
    <row r="63" spans="1:58" s="236" customFormat="1" ht="43.9" customHeight="1">
      <c r="A63" s="904"/>
      <c r="B63" s="1135"/>
      <c r="C63" s="1111">
        <v>19</v>
      </c>
      <c r="D63" s="1085" t="s">
        <v>486</v>
      </c>
      <c r="E63" s="259" t="s">
        <v>487</v>
      </c>
      <c r="F63" s="456" t="s">
        <v>321</v>
      </c>
      <c r="G63" s="1033"/>
      <c r="H63" s="1029"/>
      <c r="I63" s="1081"/>
      <c r="J63" s="1097"/>
      <c r="K63" s="420"/>
      <c r="L63" s="1077"/>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1"/>
      <c r="AY63" s="931"/>
      <c r="AZ63" s="931"/>
      <c r="BA63" s="931"/>
      <c r="BB63" s="931"/>
      <c r="BC63" s="931"/>
      <c r="BD63" s="931"/>
      <c r="BE63" s="1078"/>
      <c r="BF63" s="426"/>
    </row>
    <row r="64" spans="1:58" s="236" customFormat="1" ht="45" customHeight="1">
      <c r="A64" s="904"/>
      <c r="B64" s="1135"/>
      <c r="C64" s="1112"/>
      <c r="D64" s="1086"/>
      <c r="E64" s="1104" t="s">
        <v>488</v>
      </c>
      <c r="F64" s="458" t="s">
        <v>322</v>
      </c>
      <c r="G64" s="1122"/>
      <c r="H64" s="1030"/>
      <c r="I64" s="1082"/>
      <c r="J64" s="1097"/>
      <c r="K64" s="420"/>
      <c r="L64" s="1077"/>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1"/>
      <c r="AY64" s="931"/>
      <c r="AZ64" s="931"/>
      <c r="BA64" s="931"/>
      <c r="BB64" s="931"/>
      <c r="BC64" s="931"/>
      <c r="BD64" s="931"/>
      <c r="BE64" s="1078"/>
      <c r="BF64" s="426"/>
    </row>
    <row r="65" spans="1:58" s="236" customFormat="1" ht="45" customHeight="1">
      <c r="A65" s="904"/>
      <c r="B65" s="1136"/>
      <c r="C65" s="1113"/>
      <c r="D65" s="711"/>
      <c r="E65" s="577"/>
      <c r="F65" s="457" t="s">
        <v>323</v>
      </c>
      <c r="G65" s="1122"/>
      <c r="H65" s="1030"/>
      <c r="I65" s="1082"/>
      <c r="J65" s="1097"/>
      <c r="K65" s="420"/>
      <c r="L65" s="1077"/>
      <c r="M65" s="931"/>
      <c r="N65" s="931"/>
      <c r="O65" s="931"/>
      <c r="P65" s="931"/>
      <c r="Q65" s="931"/>
      <c r="R65" s="931"/>
      <c r="S65" s="931"/>
      <c r="T65" s="931"/>
      <c r="U65" s="931"/>
      <c r="V65" s="931"/>
      <c r="W65" s="931"/>
      <c r="X65" s="931"/>
      <c r="Y65" s="931"/>
      <c r="Z65" s="931"/>
      <c r="AA65" s="931"/>
      <c r="AB65" s="931"/>
      <c r="AC65" s="931"/>
      <c r="AD65" s="931"/>
      <c r="AE65" s="931"/>
      <c r="AF65" s="931"/>
      <c r="AG65" s="931"/>
      <c r="AH65" s="931"/>
      <c r="AI65" s="931"/>
      <c r="AJ65" s="931"/>
      <c r="AK65" s="931"/>
      <c r="AL65" s="931"/>
      <c r="AM65" s="931"/>
      <c r="AN65" s="931"/>
      <c r="AO65" s="931"/>
      <c r="AP65" s="931"/>
      <c r="AQ65" s="931"/>
      <c r="AR65" s="931"/>
      <c r="AS65" s="931"/>
      <c r="AT65" s="931"/>
      <c r="AU65" s="931"/>
      <c r="AV65" s="931"/>
      <c r="AW65" s="931"/>
      <c r="AX65" s="931"/>
      <c r="AY65" s="931"/>
      <c r="AZ65" s="931"/>
      <c r="BA65" s="931"/>
      <c r="BB65" s="931"/>
      <c r="BC65" s="931"/>
      <c r="BD65" s="931"/>
      <c r="BE65" s="1078"/>
      <c r="BF65" s="426"/>
    </row>
    <row r="66" spans="1:58" s="236" customFormat="1" ht="51.6" customHeight="1" thickBot="1">
      <c r="A66" s="1119">
        <v>5.6</v>
      </c>
      <c r="B66" s="1087" t="s">
        <v>489</v>
      </c>
      <c r="C66" s="283">
        <v>20</v>
      </c>
      <c r="D66" s="255" t="s">
        <v>490</v>
      </c>
      <c r="E66" s="405"/>
      <c r="F66" s="450"/>
      <c r="G66" s="406"/>
      <c r="H66" s="366"/>
      <c r="I66" s="380"/>
      <c r="J66" s="398"/>
      <c r="K66" s="420"/>
      <c r="L66" s="1077"/>
      <c r="M66" s="931"/>
      <c r="N66" s="931"/>
      <c r="O66" s="931"/>
      <c r="P66" s="931"/>
      <c r="Q66" s="931"/>
      <c r="R66" s="931"/>
      <c r="S66" s="931"/>
      <c r="T66" s="931"/>
      <c r="U66" s="931"/>
      <c r="V66" s="931"/>
      <c r="W66" s="931"/>
      <c r="X66" s="931"/>
      <c r="Y66" s="931"/>
      <c r="Z66" s="931"/>
      <c r="AA66" s="931"/>
      <c r="AB66" s="931"/>
      <c r="AC66" s="931"/>
      <c r="AD66" s="931"/>
      <c r="AE66" s="931"/>
      <c r="AF66" s="931"/>
      <c r="AG66" s="931"/>
      <c r="AH66" s="931"/>
      <c r="AI66" s="931"/>
      <c r="AJ66" s="931"/>
      <c r="AK66" s="931"/>
      <c r="AL66" s="931"/>
      <c r="AM66" s="931"/>
      <c r="AN66" s="931"/>
      <c r="AO66" s="931"/>
      <c r="AP66" s="931"/>
      <c r="AQ66" s="931"/>
      <c r="AR66" s="931"/>
      <c r="AS66" s="931"/>
      <c r="AT66" s="931"/>
      <c r="AU66" s="931"/>
      <c r="AV66" s="931"/>
      <c r="AW66" s="931"/>
      <c r="AX66" s="931"/>
      <c r="AY66" s="931"/>
      <c r="AZ66" s="931"/>
      <c r="BA66" s="931"/>
      <c r="BB66" s="931"/>
      <c r="BC66" s="931"/>
      <c r="BD66" s="931"/>
      <c r="BE66" s="1078"/>
      <c r="BF66" s="426"/>
    </row>
    <row r="67" spans="1:58" s="236" customFormat="1" ht="51.6" customHeight="1" thickTop="1">
      <c r="A67" s="1101"/>
      <c r="B67" s="1088"/>
      <c r="C67" s="382">
        <v>21</v>
      </c>
      <c r="D67" s="255" t="s">
        <v>491</v>
      </c>
      <c r="E67" s="407"/>
      <c r="F67" s="454"/>
      <c r="G67" s="408"/>
      <c r="H67" s="374"/>
      <c r="I67" s="379"/>
      <c r="J67" s="397"/>
      <c r="K67" s="420"/>
      <c r="L67" s="1077"/>
      <c r="M67" s="931"/>
      <c r="N67" s="931"/>
      <c r="O67" s="931"/>
      <c r="P67" s="931"/>
      <c r="Q67" s="931"/>
      <c r="R67" s="931"/>
      <c r="S67" s="931"/>
      <c r="T67" s="931"/>
      <c r="U67" s="931"/>
      <c r="V67" s="931"/>
      <c r="W67" s="931"/>
      <c r="X67" s="931"/>
      <c r="Y67" s="931"/>
      <c r="Z67" s="931"/>
      <c r="AA67" s="931"/>
      <c r="AB67" s="931"/>
      <c r="AC67" s="931"/>
      <c r="AD67" s="931"/>
      <c r="AE67" s="931"/>
      <c r="AF67" s="931"/>
      <c r="AG67" s="931"/>
      <c r="AH67" s="931"/>
      <c r="AI67" s="931"/>
      <c r="AJ67" s="931"/>
      <c r="AK67" s="931"/>
      <c r="AL67" s="931"/>
      <c r="AM67" s="931"/>
      <c r="AN67" s="931"/>
      <c r="AO67" s="931"/>
      <c r="AP67" s="931"/>
      <c r="AQ67" s="931"/>
      <c r="AR67" s="931"/>
      <c r="AS67" s="931"/>
      <c r="AT67" s="931"/>
      <c r="AU67" s="931"/>
      <c r="AV67" s="931"/>
      <c r="AW67" s="931"/>
      <c r="AX67" s="931"/>
      <c r="AY67" s="931"/>
      <c r="AZ67" s="931"/>
      <c r="BA67" s="931"/>
      <c r="BB67" s="931"/>
      <c r="BC67" s="931"/>
      <c r="BD67" s="931"/>
      <c r="BE67" s="1078"/>
      <c r="BF67" s="426"/>
    </row>
    <row r="68" spans="1:58" s="236" customFormat="1" ht="52.5" customHeight="1">
      <c r="A68" s="1101"/>
      <c r="B68" s="1088"/>
      <c r="C68" s="637">
        <v>22</v>
      </c>
      <c r="D68" s="1085" t="s">
        <v>492</v>
      </c>
      <c r="E68" s="220" t="s">
        <v>493</v>
      </c>
      <c r="F68" s="456" t="s">
        <v>430</v>
      </c>
      <c r="G68" s="1122"/>
      <c r="H68" s="1109"/>
      <c r="I68" s="1109"/>
      <c r="J68" s="1022"/>
      <c r="K68" s="420"/>
      <c r="L68" s="1077"/>
      <c r="M68" s="931"/>
      <c r="N68" s="931"/>
      <c r="O68" s="931"/>
      <c r="P68" s="931"/>
      <c r="Q68" s="931"/>
      <c r="R68" s="931"/>
      <c r="S68" s="931"/>
      <c r="T68" s="931"/>
      <c r="U68" s="931"/>
      <c r="V68" s="931"/>
      <c r="W68" s="931"/>
      <c r="X68" s="931"/>
      <c r="Y68" s="931"/>
      <c r="Z68" s="931"/>
      <c r="AA68" s="931"/>
      <c r="AB68" s="931"/>
      <c r="AC68" s="931"/>
      <c r="AD68" s="931"/>
      <c r="AE68" s="931"/>
      <c r="AF68" s="931"/>
      <c r="AG68" s="931"/>
      <c r="AH68" s="931"/>
      <c r="AI68" s="931"/>
      <c r="AJ68" s="931"/>
      <c r="AK68" s="931"/>
      <c r="AL68" s="931"/>
      <c r="AM68" s="931"/>
      <c r="AN68" s="931"/>
      <c r="AO68" s="931"/>
      <c r="AP68" s="931"/>
      <c r="AQ68" s="931"/>
      <c r="AR68" s="931"/>
      <c r="AS68" s="931"/>
      <c r="AT68" s="931"/>
      <c r="AU68" s="931"/>
      <c r="AV68" s="931"/>
      <c r="AW68" s="931"/>
      <c r="AX68" s="931"/>
      <c r="AY68" s="931"/>
      <c r="AZ68" s="931"/>
      <c r="BA68" s="931"/>
      <c r="BB68" s="931"/>
      <c r="BC68" s="931"/>
      <c r="BD68" s="931"/>
      <c r="BE68" s="1078"/>
      <c r="BF68" s="426"/>
    </row>
    <row r="69" spans="1:58" s="236" customFormat="1" ht="52.5" customHeight="1">
      <c r="A69" s="1101"/>
      <c r="B69" s="1088"/>
      <c r="C69" s="656"/>
      <c r="D69" s="1086"/>
      <c r="E69" s="259" t="s">
        <v>494</v>
      </c>
      <c r="F69" s="458" t="s">
        <v>433</v>
      </c>
      <c r="G69" s="1122"/>
      <c r="H69" s="1098"/>
      <c r="I69" s="1098"/>
      <c r="J69" s="1023"/>
      <c r="K69" s="420"/>
      <c r="L69" s="1077"/>
      <c r="M69" s="931"/>
      <c r="N69" s="931"/>
      <c r="O69" s="931"/>
      <c r="P69" s="931"/>
      <c r="Q69" s="931"/>
      <c r="R69" s="931"/>
      <c r="S69" s="931"/>
      <c r="T69" s="931"/>
      <c r="U69" s="931"/>
      <c r="V69" s="931"/>
      <c r="W69" s="931"/>
      <c r="X69" s="931"/>
      <c r="Y69" s="931"/>
      <c r="Z69" s="931"/>
      <c r="AA69" s="931"/>
      <c r="AB69" s="931"/>
      <c r="AC69" s="931"/>
      <c r="AD69" s="931"/>
      <c r="AE69" s="931"/>
      <c r="AF69" s="931"/>
      <c r="AG69" s="931"/>
      <c r="AH69" s="931"/>
      <c r="AI69" s="931"/>
      <c r="AJ69" s="931"/>
      <c r="AK69" s="931"/>
      <c r="AL69" s="931"/>
      <c r="AM69" s="931"/>
      <c r="AN69" s="931"/>
      <c r="AO69" s="931"/>
      <c r="AP69" s="931"/>
      <c r="AQ69" s="931"/>
      <c r="AR69" s="931"/>
      <c r="AS69" s="931"/>
      <c r="AT69" s="931"/>
      <c r="AU69" s="931"/>
      <c r="AV69" s="931"/>
      <c r="AW69" s="931"/>
      <c r="AX69" s="931"/>
      <c r="AY69" s="931"/>
      <c r="AZ69" s="931"/>
      <c r="BA69" s="931"/>
      <c r="BB69" s="931"/>
      <c r="BC69" s="931"/>
      <c r="BD69" s="931"/>
      <c r="BE69" s="1078"/>
      <c r="BF69" s="426"/>
    </row>
    <row r="70" spans="1:58" s="236" customFormat="1" ht="52.5" customHeight="1">
      <c r="A70" s="1102"/>
      <c r="B70" s="1089"/>
      <c r="C70" s="773"/>
      <c r="D70" s="711"/>
      <c r="E70" s="216" t="s">
        <v>495</v>
      </c>
      <c r="F70" s="457" t="s">
        <v>435</v>
      </c>
      <c r="G70" s="1122"/>
      <c r="H70" s="1110"/>
      <c r="I70" s="1110"/>
      <c r="J70" s="1027"/>
      <c r="K70" s="420"/>
      <c r="L70" s="1077"/>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1"/>
      <c r="AY70" s="931"/>
      <c r="AZ70" s="931"/>
      <c r="BA70" s="931"/>
      <c r="BB70" s="931"/>
      <c r="BC70" s="931"/>
      <c r="BD70" s="931"/>
      <c r="BE70" s="1078"/>
      <c r="BF70" s="426"/>
    </row>
    <row r="71" spans="1:58" s="236" customFormat="1" ht="51.6" customHeight="1">
      <c r="A71" s="1119">
        <v>5.7</v>
      </c>
      <c r="B71" s="1087" t="s">
        <v>496</v>
      </c>
      <c r="C71" s="219">
        <v>23</v>
      </c>
      <c r="D71" s="255" t="s">
        <v>497</v>
      </c>
      <c r="E71" s="404"/>
      <c r="F71" s="455"/>
      <c r="G71" s="383"/>
      <c r="H71" s="361"/>
      <c r="I71" s="304"/>
      <c r="J71" s="398"/>
      <c r="K71" s="420"/>
      <c r="L71" s="1077"/>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1"/>
      <c r="AY71" s="931"/>
      <c r="AZ71" s="931"/>
      <c r="BA71" s="931"/>
      <c r="BB71" s="931"/>
      <c r="BC71" s="931"/>
      <c r="BD71" s="931"/>
      <c r="BE71" s="1078"/>
      <c r="BF71" s="426"/>
    </row>
    <row r="72" spans="1:58" s="236" customFormat="1" ht="52.5" customHeight="1">
      <c r="A72" s="1101"/>
      <c r="B72" s="1088"/>
      <c r="C72" s="1111">
        <v>24</v>
      </c>
      <c r="D72" s="1085" t="s">
        <v>498</v>
      </c>
      <c r="E72" s="260" t="s">
        <v>499</v>
      </c>
      <c r="F72" s="456" t="s">
        <v>430</v>
      </c>
      <c r="G72" s="1122"/>
      <c r="H72" s="1029"/>
      <c r="I72" s="1081"/>
      <c r="J72" s="1097"/>
      <c r="K72" s="420"/>
      <c r="L72" s="1077"/>
      <c r="M72" s="931"/>
      <c r="N72" s="931"/>
      <c r="O72" s="931"/>
      <c r="P72" s="931"/>
      <c r="Q72" s="931"/>
      <c r="R72" s="931"/>
      <c r="S72" s="931"/>
      <c r="T72" s="931"/>
      <c r="U72" s="931"/>
      <c r="V72" s="931"/>
      <c r="W72" s="931"/>
      <c r="X72" s="931"/>
      <c r="Y72" s="931"/>
      <c r="Z72" s="931"/>
      <c r="AA72" s="931"/>
      <c r="AB72" s="931"/>
      <c r="AC72" s="931"/>
      <c r="AD72" s="931"/>
      <c r="AE72" s="931"/>
      <c r="AF72" s="931"/>
      <c r="AG72" s="931"/>
      <c r="AH72" s="931"/>
      <c r="AI72" s="931"/>
      <c r="AJ72" s="931"/>
      <c r="AK72" s="931"/>
      <c r="AL72" s="931"/>
      <c r="AM72" s="931"/>
      <c r="AN72" s="931"/>
      <c r="AO72" s="931"/>
      <c r="AP72" s="931"/>
      <c r="AQ72" s="931"/>
      <c r="AR72" s="931"/>
      <c r="AS72" s="931"/>
      <c r="AT72" s="931"/>
      <c r="AU72" s="931"/>
      <c r="AV72" s="931"/>
      <c r="AW72" s="931"/>
      <c r="AX72" s="931"/>
      <c r="AY72" s="931"/>
      <c r="AZ72" s="931"/>
      <c r="BA72" s="931"/>
      <c r="BB72" s="931"/>
      <c r="BC72" s="931"/>
      <c r="BD72" s="931"/>
      <c r="BE72" s="1078"/>
      <c r="BF72" s="426"/>
    </row>
    <row r="73" spans="1:58" s="236" customFormat="1" ht="51.75" customHeight="1">
      <c r="A73" s="1101"/>
      <c r="B73" s="1088"/>
      <c r="C73" s="1112"/>
      <c r="D73" s="1086"/>
      <c r="E73" s="1121" t="s">
        <v>500</v>
      </c>
      <c r="F73" s="458" t="s">
        <v>501</v>
      </c>
      <c r="G73" s="1122"/>
      <c r="H73" s="1030"/>
      <c r="I73" s="1082"/>
      <c r="J73" s="1097"/>
      <c r="K73" s="420"/>
      <c r="L73" s="1077"/>
      <c r="M73" s="931"/>
      <c r="N73" s="931"/>
      <c r="O73" s="931"/>
      <c r="P73" s="931"/>
      <c r="Q73" s="931"/>
      <c r="R73" s="931"/>
      <c r="S73" s="931"/>
      <c r="T73" s="931"/>
      <c r="U73" s="931"/>
      <c r="V73" s="931"/>
      <c r="W73" s="931"/>
      <c r="X73" s="931"/>
      <c r="Y73" s="931"/>
      <c r="Z73" s="931"/>
      <c r="AA73" s="931"/>
      <c r="AB73" s="931"/>
      <c r="AC73" s="931"/>
      <c r="AD73" s="931"/>
      <c r="AE73" s="931"/>
      <c r="AF73" s="931"/>
      <c r="AG73" s="931"/>
      <c r="AH73" s="931"/>
      <c r="AI73" s="931"/>
      <c r="AJ73" s="931"/>
      <c r="AK73" s="931"/>
      <c r="AL73" s="931"/>
      <c r="AM73" s="931"/>
      <c r="AN73" s="931"/>
      <c r="AO73" s="931"/>
      <c r="AP73" s="931"/>
      <c r="AQ73" s="931"/>
      <c r="AR73" s="931"/>
      <c r="AS73" s="931"/>
      <c r="AT73" s="931"/>
      <c r="AU73" s="931"/>
      <c r="AV73" s="931"/>
      <c r="AW73" s="931"/>
      <c r="AX73" s="931"/>
      <c r="AY73" s="931"/>
      <c r="AZ73" s="931"/>
      <c r="BA73" s="931"/>
      <c r="BB73" s="931"/>
      <c r="BC73" s="931"/>
      <c r="BD73" s="931"/>
      <c r="BE73" s="1078"/>
      <c r="BF73" s="426"/>
    </row>
    <row r="74" spans="1:58" s="236" customFormat="1" ht="52.5" customHeight="1">
      <c r="A74" s="1101"/>
      <c r="B74" s="1088"/>
      <c r="C74" s="1113"/>
      <c r="D74" s="711"/>
      <c r="E74" s="1129"/>
      <c r="F74" s="457" t="s">
        <v>435</v>
      </c>
      <c r="G74" s="1123"/>
      <c r="H74" s="1040"/>
      <c r="I74" s="1083"/>
      <c r="J74" s="1097"/>
      <c r="K74" s="420"/>
      <c r="L74" s="1077"/>
      <c r="M74" s="931"/>
      <c r="N74" s="931"/>
      <c r="O74" s="931"/>
      <c r="P74" s="931"/>
      <c r="Q74" s="931"/>
      <c r="R74" s="931"/>
      <c r="S74" s="931"/>
      <c r="T74" s="931"/>
      <c r="U74" s="931"/>
      <c r="V74" s="931"/>
      <c r="W74" s="931"/>
      <c r="X74" s="931"/>
      <c r="Y74" s="931"/>
      <c r="Z74" s="931"/>
      <c r="AA74" s="931"/>
      <c r="AB74" s="931"/>
      <c r="AC74" s="931"/>
      <c r="AD74" s="931"/>
      <c r="AE74" s="931"/>
      <c r="AF74" s="931"/>
      <c r="AG74" s="931"/>
      <c r="AH74" s="931"/>
      <c r="AI74" s="931"/>
      <c r="AJ74" s="931"/>
      <c r="AK74" s="931"/>
      <c r="AL74" s="931"/>
      <c r="AM74" s="931"/>
      <c r="AN74" s="931"/>
      <c r="AO74" s="931"/>
      <c r="AP74" s="931"/>
      <c r="AQ74" s="931"/>
      <c r="AR74" s="931"/>
      <c r="AS74" s="931"/>
      <c r="AT74" s="931"/>
      <c r="AU74" s="931"/>
      <c r="AV74" s="931"/>
      <c r="AW74" s="931"/>
      <c r="AX74" s="931"/>
      <c r="AY74" s="931"/>
      <c r="AZ74" s="931"/>
      <c r="BA74" s="931"/>
      <c r="BB74" s="931"/>
      <c r="BC74" s="931"/>
      <c r="BD74" s="931"/>
      <c r="BE74" s="1078"/>
      <c r="BF74" s="426"/>
    </row>
    <row r="75" spans="1:58" s="236" customFormat="1" ht="56.65" customHeight="1">
      <c r="A75" s="1132"/>
      <c r="B75" s="1130"/>
      <c r="C75" s="1084">
        <v>25</v>
      </c>
      <c r="D75" s="1085" t="s">
        <v>502</v>
      </c>
      <c r="E75" s="259" t="s">
        <v>503</v>
      </c>
      <c r="F75" s="1099" t="s">
        <v>396</v>
      </c>
      <c r="G75" s="1042"/>
      <c r="H75" s="1041"/>
      <c r="I75" s="1041"/>
      <c r="J75" s="1145"/>
      <c r="K75" s="364"/>
      <c r="L75" s="1077"/>
      <c r="M75" s="931"/>
      <c r="N75" s="931"/>
      <c r="O75" s="931"/>
      <c r="P75" s="931"/>
      <c r="Q75" s="931"/>
      <c r="R75" s="931"/>
      <c r="S75" s="931"/>
      <c r="T75" s="931"/>
      <c r="U75" s="931"/>
      <c r="V75" s="931"/>
      <c r="W75" s="931"/>
      <c r="X75" s="931"/>
      <c r="Y75" s="931"/>
      <c r="Z75" s="931"/>
      <c r="AA75" s="931"/>
      <c r="AB75" s="931"/>
      <c r="AC75" s="931"/>
      <c r="AD75" s="931"/>
      <c r="AE75" s="931"/>
      <c r="AF75" s="931"/>
      <c r="AG75" s="931"/>
      <c r="AH75" s="931"/>
      <c r="AI75" s="931"/>
      <c r="AJ75" s="931"/>
      <c r="AK75" s="931"/>
      <c r="AL75" s="931"/>
      <c r="AM75" s="931"/>
      <c r="AN75" s="931"/>
      <c r="AO75" s="931"/>
      <c r="AP75" s="931"/>
      <c r="AQ75" s="931"/>
      <c r="AR75" s="931"/>
      <c r="AS75" s="931"/>
      <c r="AT75" s="931"/>
      <c r="AU75" s="931"/>
      <c r="AV75" s="931"/>
      <c r="AW75" s="931"/>
      <c r="AX75" s="931"/>
      <c r="AY75" s="931"/>
      <c r="AZ75" s="931"/>
      <c r="BA75" s="931"/>
      <c r="BB75" s="931"/>
      <c r="BC75" s="931"/>
      <c r="BD75" s="931"/>
      <c r="BE75" s="1078"/>
      <c r="BF75" s="426"/>
    </row>
    <row r="76" spans="1:58" s="236" customFormat="1" ht="39" customHeight="1">
      <c r="A76" s="1132"/>
      <c r="B76" s="1130"/>
      <c r="C76" s="733"/>
      <c r="D76" s="1086"/>
      <c r="E76" s="259" t="s">
        <v>504</v>
      </c>
      <c r="F76" s="1134"/>
      <c r="G76" s="1044"/>
      <c r="H76" s="1041"/>
      <c r="I76" s="1041"/>
      <c r="J76" s="1034"/>
      <c r="K76" s="364"/>
      <c r="L76" s="1077"/>
      <c r="M76" s="931"/>
      <c r="N76" s="931"/>
      <c r="O76" s="931"/>
      <c r="P76" s="931"/>
      <c r="Q76" s="931"/>
      <c r="R76" s="931"/>
      <c r="S76" s="931"/>
      <c r="T76" s="931"/>
      <c r="U76" s="931"/>
      <c r="V76" s="931"/>
      <c r="W76" s="931"/>
      <c r="X76" s="931"/>
      <c r="Y76" s="931"/>
      <c r="Z76" s="931"/>
      <c r="AA76" s="931"/>
      <c r="AB76" s="931"/>
      <c r="AC76" s="931"/>
      <c r="AD76" s="931"/>
      <c r="AE76" s="931"/>
      <c r="AF76" s="931"/>
      <c r="AG76" s="931"/>
      <c r="AH76" s="931"/>
      <c r="AI76" s="931"/>
      <c r="AJ76" s="931"/>
      <c r="AK76" s="931"/>
      <c r="AL76" s="931"/>
      <c r="AM76" s="931"/>
      <c r="AN76" s="931"/>
      <c r="AO76" s="931"/>
      <c r="AP76" s="931"/>
      <c r="AQ76" s="931"/>
      <c r="AR76" s="931"/>
      <c r="AS76" s="931"/>
      <c r="AT76" s="931"/>
      <c r="AU76" s="931"/>
      <c r="AV76" s="931"/>
      <c r="AW76" s="931"/>
      <c r="AX76" s="931"/>
      <c r="AY76" s="931"/>
      <c r="AZ76" s="931"/>
      <c r="BA76" s="931"/>
      <c r="BB76" s="931"/>
      <c r="BC76" s="931"/>
      <c r="BD76" s="931"/>
      <c r="BE76" s="1078"/>
      <c r="BF76" s="426"/>
    </row>
    <row r="77" spans="1:58" s="236" customFormat="1" ht="45.6" customHeight="1">
      <c r="A77" s="1132"/>
      <c r="B77" s="1130"/>
      <c r="C77" s="733"/>
      <c r="D77" s="1086"/>
      <c r="E77" s="259" t="s">
        <v>505</v>
      </c>
      <c r="F77" s="458" t="s">
        <v>399</v>
      </c>
      <c r="G77" s="1044"/>
      <c r="H77" s="1041"/>
      <c r="I77" s="1041"/>
      <c r="J77" s="1034"/>
      <c r="K77" s="364"/>
      <c r="L77" s="1077"/>
      <c r="M77" s="931"/>
      <c r="N77" s="931"/>
      <c r="O77" s="931"/>
      <c r="P77" s="931"/>
      <c r="Q77" s="931"/>
      <c r="R77" s="931"/>
      <c r="S77" s="931"/>
      <c r="T77" s="931"/>
      <c r="U77" s="931"/>
      <c r="V77" s="931"/>
      <c r="W77" s="931"/>
      <c r="X77" s="931"/>
      <c r="Y77" s="931"/>
      <c r="Z77" s="931"/>
      <c r="AA77" s="931"/>
      <c r="AB77" s="931"/>
      <c r="AC77" s="931"/>
      <c r="AD77" s="931"/>
      <c r="AE77" s="931"/>
      <c r="AF77" s="931"/>
      <c r="AG77" s="931"/>
      <c r="AH77" s="931"/>
      <c r="AI77" s="931"/>
      <c r="AJ77" s="931"/>
      <c r="AK77" s="931"/>
      <c r="AL77" s="931"/>
      <c r="AM77" s="931"/>
      <c r="AN77" s="931"/>
      <c r="AO77" s="931"/>
      <c r="AP77" s="931"/>
      <c r="AQ77" s="931"/>
      <c r="AR77" s="931"/>
      <c r="AS77" s="931"/>
      <c r="AT77" s="931"/>
      <c r="AU77" s="931"/>
      <c r="AV77" s="931"/>
      <c r="AW77" s="931"/>
      <c r="AX77" s="931"/>
      <c r="AY77" s="931"/>
      <c r="AZ77" s="931"/>
      <c r="BA77" s="931"/>
      <c r="BB77" s="931"/>
      <c r="BC77" s="931"/>
      <c r="BD77" s="931"/>
      <c r="BE77" s="1078"/>
      <c r="BF77" s="426"/>
    </row>
    <row r="78" spans="1:58" s="236" customFormat="1" ht="45.6" customHeight="1">
      <c r="A78" s="1133"/>
      <c r="B78" s="1131"/>
      <c r="C78" s="733"/>
      <c r="D78" s="711"/>
      <c r="E78" s="259"/>
      <c r="F78" s="457" t="s">
        <v>400</v>
      </c>
      <c r="G78" s="1046"/>
      <c r="H78" s="1041"/>
      <c r="I78" s="1041"/>
      <c r="J78" s="1035"/>
      <c r="K78" s="364"/>
      <c r="L78" s="1077"/>
      <c r="M78" s="931"/>
      <c r="N78" s="931"/>
      <c r="O78" s="931"/>
      <c r="P78" s="931"/>
      <c r="Q78" s="931"/>
      <c r="R78" s="931"/>
      <c r="S78" s="931"/>
      <c r="T78" s="931"/>
      <c r="U78" s="931"/>
      <c r="V78" s="931"/>
      <c r="W78" s="931"/>
      <c r="X78" s="931"/>
      <c r="Y78" s="931"/>
      <c r="Z78" s="931"/>
      <c r="AA78" s="931"/>
      <c r="AB78" s="931"/>
      <c r="AC78" s="931"/>
      <c r="AD78" s="931"/>
      <c r="AE78" s="931"/>
      <c r="AF78" s="931"/>
      <c r="AG78" s="931"/>
      <c r="AH78" s="931"/>
      <c r="AI78" s="931"/>
      <c r="AJ78" s="931"/>
      <c r="AK78" s="931"/>
      <c r="AL78" s="931"/>
      <c r="AM78" s="931"/>
      <c r="AN78" s="931"/>
      <c r="AO78" s="931"/>
      <c r="AP78" s="931"/>
      <c r="AQ78" s="931"/>
      <c r="AR78" s="931"/>
      <c r="AS78" s="931"/>
      <c r="AT78" s="931"/>
      <c r="AU78" s="931"/>
      <c r="AV78" s="931"/>
      <c r="AW78" s="931"/>
      <c r="AX78" s="931"/>
      <c r="AY78" s="931"/>
      <c r="AZ78" s="931"/>
      <c r="BA78" s="931"/>
      <c r="BB78" s="931"/>
      <c r="BC78" s="931"/>
      <c r="BD78" s="931"/>
      <c r="BE78" s="1078"/>
      <c r="BF78" s="426"/>
    </row>
    <row r="79" spans="1:58" s="236" customFormat="1" ht="67.5" customHeight="1">
      <c r="A79" s="709">
        <v>5.8</v>
      </c>
      <c r="B79" s="1087" t="s">
        <v>506</v>
      </c>
      <c r="C79" s="1111">
        <v>26</v>
      </c>
      <c r="D79" s="1086" t="s">
        <v>507</v>
      </c>
      <c r="E79" s="259" t="s">
        <v>508</v>
      </c>
      <c r="F79" s="1099" t="s">
        <v>321</v>
      </c>
      <c r="G79" s="388"/>
      <c r="H79" s="1029"/>
      <c r="I79" s="1081"/>
      <c r="J79" s="1022"/>
      <c r="K79" s="420"/>
      <c r="L79" s="1077"/>
      <c r="M79" s="931"/>
      <c r="N79" s="931"/>
      <c r="O79" s="931"/>
      <c r="P79" s="931"/>
      <c r="Q79" s="931"/>
      <c r="R79" s="931"/>
      <c r="S79" s="931"/>
      <c r="T79" s="931"/>
      <c r="U79" s="931"/>
      <c r="V79" s="931"/>
      <c r="W79" s="931"/>
      <c r="X79" s="931"/>
      <c r="Y79" s="931"/>
      <c r="Z79" s="931"/>
      <c r="AA79" s="931"/>
      <c r="AB79" s="931"/>
      <c r="AC79" s="931"/>
      <c r="AD79" s="931"/>
      <c r="AE79" s="931"/>
      <c r="AF79" s="931"/>
      <c r="AG79" s="931"/>
      <c r="AH79" s="931"/>
      <c r="AI79" s="931"/>
      <c r="AJ79" s="931"/>
      <c r="AK79" s="931"/>
      <c r="AL79" s="931"/>
      <c r="AM79" s="931"/>
      <c r="AN79" s="931"/>
      <c r="AO79" s="931"/>
      <c r="AP79" s="931"/>
      <c r="AQ79" s="931"/>
      <c r="AR79" s="931"/>
      <c r="AS79" s="931"/>
      <c r="AT79" s="931"/>
      <c r="AU79" s="931"/>
      <c r="AV79" s="931"/>
      <c r="AW79" s="931"/>
      <c r="AX79" s="931"/>
      <c r="AY79" s="931"/>
      <c r="AZ79" s="931"/>
      <c r="BA79" s="931"/>
      <c r="BB79" s="931"/>
      <c r="BC79" s="931"/>
      <c r="BD79" s="931"/>
      <c r="BE79" s="1078"/>
      <c r="BF79" s="426"/>
    </row>
    <row r="80" spans="1:58" s="236" customFormat="1" ht="67.5" customHeight="1">
      <c r="A80" s="709"/>
      <c r="B80" s="1088"/>
      <c r="C80" s="1112"/>
      <c r="D80" s="1086"/>
      <c r="E80" s="259" t="s">
        <v>509</v>
      </c>
      <c r="F80" s="1099"/>
      <c r="G80" s="384"/>
      <c r="H80" s="1030"/>
      <c r="I80" s="1082"/>
      <c r="J80" s="1023"/>
      <c r="K80" s="420"/>
      <c r="L80" s="1077"/>
      <c r="M80" s="931"/>
      <c r="N80" s="931"/>
      <c r="O80" s="931"/>
      <c r="P80" s="931"/>
      <c r="Q80" s="931"/>
      <c r="R80" s="931"/>
      <c r="S80" s="931"/>
      <c r="T80" s="931"/>
      <c r="U80" s="931"/>
      <c r="V80" s="931"/>
      <c r="W80" s="931"/>
      <c r="X80" s="931"/>
      <c r="Y80" s="931"/>
      <c r="Z80" s="931"/>
      <c r="AA80" s="931"/>
      <c r="AB80" s="931"/>
      <c r="AC80" s="931"/>
      <c r="AD80" s="931"/>
      <c r="AE80" s="931"/>
      <c r="AF80" s="931"/>
      <c r="AG80" s="931"/>
      <c r="AH80" s="931"/>
      <c r="AI80" s="931"/>
      <c r="AJ80" s="931"/>
      <c r="AK80" s="931"/>
      <c r="AL80" s="931"/>
      <c r="AM80" s="931"/>
      <c r="AN80" s="931"/>
      <c r="AO80" s="931"/>
      <c r="AP80" s="931"/>
      <c r="AQ80" s="931"/>
      <c r="AR80" s="931"/>
      <c r="AS80" s="931"/>
      <c r="AT80" s="931"/>
      <c r="AU80" s="931"/>
      <c r="AV80" s="931"/>
      <c r="AW80" s="931"/>
      <c r="AX80" s="931"/>
      <c r="AY80" s="931"/>
      <c r="AZ80" s="931"/>
      <c r="BA80" s="931"/>
      <c r="BB80" s="931"/>
      <c r="BC80" s="931"/>
      <c r="BD80" s="931"/>
      <c r="BE80" s="1078"/>
      <c r="BF80" s="426"/>
    </row>
    <row r="81" spans="1:58" s="236" customFormat="1" ht="67.5" customHeight="1">
      <c r="A81" s="709"/>
      <c r="B81" s="1088"/>
      <c r="C81" s="1112"/>
      <c r="D81" s="1086"/>
      <c r="E81" s="259" t="s">
        <v>510</v>
      </c>
      <c r="F81" s="458" t="s">
        <v>322</v>
      </c>
      <c r="G81" s="384"/>
      <c r="H81" s="1030"/>
      <c r="I81" s="1082"/>
      <c r="J81" s="1023"/>
      <c r="K81" s="420"/>
      <c r="L81" s="1077"/>
      <c r="M81" s="931"/>
      <c r="N81" s="931"/>
      <c r="O81" s="931"/>
      <c r="P81" s="931"/>
      <c r="Q81" s="931"/>
      <c r="R81" s="931"/>
      <c r="S81" s="931"/>
      <c r="T81" s="931"/>
      <c r="U81" s="931"/>
      <c r="V81" s="931"/>
      <c r="W81" s="931"/>
      <c r="X81" s="931"/>
      <c r="Y81" s="931"/>
      <c r="Z81" s="931"/>
      <c r="AA81" s="931"/>
      <c r="AB81" s="931"/>
      <c r="AC81" s="931"/>
      <c r="AD81" s="931"/>
      <c r="AE81" s="931"/>
      <c r="AF81" s="931"/>
      <c r="AG81" s="931"/>
      <c r="AH81" s="931"/>
      <c r="AI81" s="931"/>
      <c r="AJ81" s="931"/>
      <c r="AK81" s="931"/>
      <c r="AL81" s="931"/>
      <c r="AM81" s="931"/>
      <c r="AN81" s="931"/>
      <c r="AO81" s="931"/>
      <c r="AP81" s="931"/>
      <c r="AQ81" s="931"/>
      <c r="AR81" s="931"/>
      <c r="AS81" s="931"/>
      <c r="AT81" s="931"/>
      <c r="AU81" s="931"/>
      <c r="AV81" s="931"/>
      <c r="AW81" s="931"/>
      <c r="AX81" s="931"/>
      <c r="AY81" s="931"/>
      <c r="AZ81" s="931"/>
      <c r="BA81" s="931"/>
      <c r="BB81" s="931"/>
      <c r="BC81" s="931"/>
      <c r="BD81" s="931"/>
      <c r="BE81" s="1078"/>
      <c r="BF81" s="426"/>
    </row>
    <row r="82" spans="1:58" s="236" customFormat="1" ht="81.75" customHeight="1">
      <c r="A82" s="709"/>
      <c r="B82" s="1088"/>
      <c r="C82" s="1112"/>
      <c r="D82" s="1086"/>
      <c r="E82" s="259" t="s">
        <v>511</v>
      </c>
      <c r="F82" s="1124" t="s">
        <v>323</v>
      </c>
      <c r="G82" s="384"/>
      <c r="H82" s="1030"/>
      <c r="I82" s="1082"/>
      <c r="J82" s="1023"/>
      <c r="K82" s="421"/>
      <c r="L82" s="1077"/>
      <c r="M82" s="931"/>
      <c r="N82" s="931"/>
      <c r="O82" s="931"/>
      <c r="P82" s="931"/>
      <c r="Q82" s="931"/>
      <c r="R82" s="931"/>
      <c r="S82" s="931"/>
      <c r="T82" s="931"/>
      <c r="U82" s="931"/>
      <c r="V82" s="931"/>
      <c r="W82" s="931"/>
      <c r="X82" s="931"/>
      <c r="Y82" s="931"/>
      <c r="Z82" s="931"/>
      <c r="AA82" s="931"/>
      <c r="AB82" s="931"/>
      <c r="AC82" s="931"/>
      <c r="AD82" s="931"/>
      <c r="AE82" s="931"/>
      <c r="AF82" s="931"/>
      <c r="AG82" s="931"/>
      <c r="AH82" s="931"/>
      <c r="AI82" s="931"/>
      <c r="AJ82" s="931"/>
      <c r="AK82" s="931"/>
      <c r="AL82" s="931"/>
      <c r="AM82" s="931"/>
      <c r="AN82" s="931"/>
      <c r="AO82" s="931"/>
      <c r="AP82" s="931"/>
      <c r="AQ82" s="931"/>
      <c r="AR82" s="931"/>
      <c r="AS82" s="931"/>
      <c r="AT82" s="931"/>
      <c r="AU82" s="931"/>
      <c r="AV82" s="931"/>
      <c r="AW82" s="931"/>
      <c r="AX82" s="931"/>
      <c r="AY82" s="931"/>
      <c r="AZ82" s="931"/>
      <c r="BA82" s="931"/>
      <c r="BB82" s="931"/>
      <c r="BC82" s="931"/>
      <c r="BD82" s="931"/>
      <c r="BE82" s="1078"/>
      <c r="BF82" s="426"/>
    </row>
    <row r="83" spans="1:58" s="236" customFormat="1" ht="37.5" customHeight="1">
      <c r="A83" s="709"/>
      <c r="B83" s="1088"/>
      <c r="C83" s="1112"/>
      <c r="D83" s="711"/>
      <c r="E83" s="259" t="s">
        <v>512</v>
      </c>
      <c r="F83" s="1124"/>
      <c r="G83" s="385"/>
      <c r="H83" s="1040"/>
      <c r="I83" s="1083"/>
      <c r="J83" s="1027"/>
      <c r="K83" s="422"/>
      <c r="L83" s="1077"/>
      <c r="M83" s="931"/>
      <c r="N83" s="931"/>
      <c r="O83" s="931"/>
      <c r="P83" s="931"/>
      <c r="Q83" s="931"/>
      <c r="R83" s="931"/>
      <c r="S83" s="931"/>
      <c r="T83" s="931"/>
      <c r="U83" s="931"/>
      <c r="V83" s="931"/>
      <c r="W83" s="931"/>
      <c r="X83" s="931"/>
      <c r="Y83" s="931"/>
      <c r="Z83" s="931"/>
      <c r="AA83" s="931"/>
      <c r="AB83" s="931"/>
      <c r="AC83" s="931"/>
      <c r="AD83" s="931"/>
      <c r="AE83" s="931"/>
      <c r="AF83" s="931"/>
      <c r="AG83" s="931"/>
      <c r="AH83" s="931"/>
      <c r="AI83" s="931"/>
      <c r="AJ83" s="931"/>
      <c r="AK83" s="931"/>
      <c r="AL83" s="931"/>
      <c r="AM83" s="931"/>
      <c r="AN83" s="931"/>
      <c r="AO83" s="931"/>
      <c r="AP83" s="931"/>
      <c r="AQ83" s="931"/>
      <c r="AR83" s="931"/>
      <c r="AS83" s="931"/>
      <c r="AT83" s="931"/>
      <c r="AU83" s="931"/>
      <c r="AV83" s="931"/>
      <c r="AW83" s="931"/>
      <c r="AX83" s="931"/>
      <c r="AY83" s="931"/>
      <c r="AZ83" s="931"/>
      <c r="BA83" s="931"/>
      <c r="BB83" s="931"/>
      <c r="BC83" s="931"/>
      <c r="BD83" s="931"/>
      <c r="BE83" s="1078"/>
      <c r="BF83" s="426"/>
    </row>
    <row r="84" spans="1:58" s="236" customFormat="1" ht="45" customHeight="1">
      <c r="A84" s="709"/>
      <c r="B84" s="1088"/>
      <c r="C84" s="1111">
        <v>27</v>
      </c>
      <c r="D84" s="1085" t="s">
        <v>513</v>
      </c>
      <c r="E84" s="214" t="s">
        <v>514</v>
      </c>
      <c r="F84" s="456" t="s">
        <v>515</v>
      </c>
      <c r="G84" s="1098"/>
      <c r="H84" s="1030"/>
      <c r="I84" s="1082"/>
      <c r="J84" s="1022"/>
      <c r="K84" s="420"/>
      <c r="L84" s="1077"/>
      <c r="M84" s="931"/>
      <c r="N84" s="931"/>
      <c r="O84" s="931"/>
      <c r="P84" s="931"/>
      <c r="Q84" s="931"/>
      <c r="R84" s="931"/>
      <c r="S84" s="931"/>
      <c r="T84" s="931"/>
      <c r="U84" s="931"/>
      <c r="V84" s="931"/>
      <c r="W84" s="931"/>
      <c r="X84" s="931"/>
      <c r="Y84" s="931"/>
      <c r="Z84" s="931"/>
      <c r="AA84" s="931"/>
      <c r="AB84" s="931"/>
      <c r="AC84" s="931"/>
      <c r="AD84" s="931"/>
      <c r="AE84" s="931"/>
      <c r="AF84" s="931"/>
      <c r="AG84" s="931"/>
      <c r="AH84" s="931"/>
      <c r="AI84" s="931"/>
      <c r="AJ84" s="931"/>
      <c r="AK84" s="931"/>
      <c r="AL84" s="931"/>
      <c r="AM84" s="931"/>
      <c r="AN84" s="931"/>
      <c r="AO84" s="931"/>
      <c r="AP84" s="931"/>
      <c r="AQ84" s="931"/>
      <c r="AR84" s="931"/>
      <c r="AS84" s="931"/>
      <c r="AT84" s="931"/>
      <c r="AU84" s="931"/>
      <c r="AV84" s="931"/>
      <c r="AW84" s="931"/>
      <c r="AX84" s="931"/>
      <c r="AY84" s="931"/>
      <c r="AZ84" s="931"/>
      <c r="BA84" s="931"/>
      <c r="BB84" s="931"/>
      <c r="BC84" s="931"/>
      <c r="BD84" s="931"/>
      <c r="BE84" s="1078"/>
      <c r="BF84" s="426"/>
    </row>
    <row r="85" spans="1:58" s="236" customFormat="1" ht="45" customHeight="1">
      <c r="A85" s="709"/>
      <c r="B85" s="1088"/>
      <c r="C85" s="733"/>
      <c r="D85" s="1086"/>
      <c r="E85" s="391" t="s">
        <v>516</v>
      </c>
      <c r="F85" s="458" t="s">
        <v>517</v>
      </c>
      <c r="G85" s="1098"/>
      <c r="H85" s="1007"/>
      <c r="I85" s="964"/>
      <c r="J85" s="1023"/>
      <c r="K85" s="420"/>
      <c r="L85" s="1077"/>
      <c r="M85" s="931"/>
      <c r="N85" s="931"/>
      <c r="O85" s="931"/>
      <c r="P85" s="931"/>
      <c r="Q85" s="931"/>
      <c r="R85" s="931"/>
      <c r="S85" s="931"/>
      <c r="T85" s="931"/>
      <c r="U85" s="931"/>
      <c r="V85" s="931"/>
      <c r="W85" s="931"/>
      <c r="X85" s="931"/>
      <c r="Y85" s="931"/>
      <c r="Z85" s="931"/>
      <c r="AA85" s="931"/>
      <c r="AB85" s="931"/>
      <c r="AC85" s="931"/>
      <c r="AD85" s="931"/>
      <c r="AE85" s="931"/>
      <c r="AF85" s="931"/>
      <c r="AG85" s="931"/>
      <c r="AH85" s="931"/>
      <c r="AI85" s="931"/>
      <c r="AJ85" s="931"/>
      <c r="AK85" s="931"/>
      <c r="AL85" s="931"/>
      <c r="AM85" s="931"/>
      <c r="AN85" s="931"/>
      <c r="AO85" s="931"/>
      <c r="AP85" s="931"/>
      <c r="AQ85" s="931"/>
      <c r="AR85" s="931"/>
      <c r="AS85" s="931"/>
      <c r="AT85" s="931"/>
      <c r="AU85" s="931"/>
      <c r="AV85" s="931"/>
      <c r="AW85" s="931"/>
      <c r="AX85" s="931"/>
      <c r="AY85" s="931"/>
      <c r="AZ85" s="931"/>
      <c r="BA85" s="931"/>
      <c r="BB85" s="931"/>
      <c r="BC85" s="931"/>
      <c r="BD85" s="931"/>
      <c r="BE85" s="1078"/>
      <c r="BF85" s="426"/>
    </row>
    <row r="86" spans="1:58" s="236" customFormat="1" ht="45" customHeight="1">
      <c r="A86" s="709"/>
      <c r="B86" s="1088"/>
      <c r="C86" s="762"/>
      <c r="D86" s="711"/>
      <c r="E86" s="391" t="s">
        <v>518</v>
      </c>
      <c r="F86" s="457" t="s">
        <v>519</v>
      </c>
      <c r="G86" s="1098"/>
      <c r="H86" s="1008"/>
      <c r="I86" s="965"/>
      <c r="J86" s="1027"/>
      <c r="K86" s="423"/>
      <c r="L86" s="1077"/>
      <c r="M86" s="931"/>
      <c r="N86" s="931"/>
      <c r="O86" s="931"/>
      <c r="P86" s="931"/>
      <c r="Q86" s="931"/>
      <c r="R86" s="931"/>
      <c r="S86" s="931"/>
      <c r="T86" s="931"/>
      <c r="U86" s="931"/>
      <c r="V86" s="931"/>
      <c r="W86" s="931"/>
      <c r="X86" s="931"/>
      <c r="Y86" s="931"/>
      <c r="Z86" s="931"/>
      <c r="AA86" s="931"/>
      <c r="AB86" s="931"/>
      <c r="AC86" s="931"/>
      <c r="AD86" s="931"/>
      <c r="AE86" s="931"/>
      <c r="AF86" s="931"/>
      <c r="AG86" s="931"/>
      <c r="AH86" s="931"/>
      <c r="AI86" s="931"/>
      <c r="AJ86" s="931"/>
      <c r="AK86" s="931"/>
      <c r="AL86" s="931"/>
      <c r="AM86" s="931"/>
      <c r="AN86" s="931"/>
      <c r="AO86" s="931"/>
      <c r="AP86" s="931"/>
      <c r="AQ86" s="931"/>
      <c r="AR86" s="931"/>
      <c r="AS86" s="931"/>
      <c r="AT86" s="931"/>
      <c r="AU86" s="931"/>
      <c r="AV86" s="931"/>
      <c r="AW86" s="931"/>
      <c r="AX86" s="931"/>
      <c r="AY86" s="931"/>
      <c r="AZ86" s="931"/>
      <c r="BA86" s="931"/>
      <c r="BB86" s="931"/>
      <c r="BC86" s="931"/>
      <c r="BD86" s="931"/>
      <c r="BE86" s="1078"/>
      <c r="BF86" s="426"/>
    </row>
    <row r="87" spans="1:58" s="236" customFormat="1" ht="45" customHeight="1">
      <c r="A87" s="709"/>
      <c r="B87" s="1088"/>
      <c r="C87" s="849">
        <v>28</v>
      </c>
      <c r="D87" s="1085" t="s">
        <v>520</v>
      </c>
      <c r="E87" s="259" t="s">
        <v>521</v>
      </c>
      <c r="F87" s="1099" t="s">
        <v>321</v>
      </c>
      <c r="G87" s="1033"/>
      <c r="H87" s="1029"/>
      <c r="I87" s="1081"/>
      <c r="J87" s="1022"/>
      <c r="K87" s="420"/>
      <c r="L87" s="1077"/>
      <c r="M87" s="931"/>
      <c r="N87" s="931"/>
      <c r="O87" s="931"/>
      <c r="P87" s="931"/>
      <c r="Q87" s="931"/>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1"/>
      <c r="BA87" s="931"/>
      <c r="BB87" s="931"/>
      <c r="BC87" s="931"/>
      <c r="BD87" s="931"/>
      <c r="BE87" s="1078"/>
      <c r="BF87" s="426"/>
    </row>
    <row r="88" spans="1:58" s="236" customFormat="1" ht="67.5" customHeight="1">
      <c r="A88" s="709"/>
      <c r="B88" s="1088"/>
      <c r="C88" s="850"/>
      <c r="D88" s="1086"/>
      <c r="E88" s="389" t="s">
        <v>522</v>
      </c>
      <c r="F88" s="1146"/>
      <c r="G88" s="1122"/>
      <c r="H88" s="1030"/>
      <c r="I88" s="1082"/>
      <c r="J88" s="1023"/>
      <c r="K88" s="422"/>
      <c r="L88" s="1077"/>
      <c r="M88" s="931"/>
      <c r="N88" s="931"/>
      <c r="O88" s="931"/>
      <c r="P88" s="931"/>
      <c r="Q88" s="931"/>
      <c r="R88" s="931"/>
      <c r="S88" s="931"/>
      <c r="T88" s="931"/>
      <c r="U88" s="931"/>
      <c r="V88" s="931"/>
      <c r="W88" s="931"/>
      <c r="X88" s="931"/>
      <c r="Y88" s="931"/>
      <c r="Z88" s="931"/>
      <c r="AA88" s="931"/>
      <c r="AB88" s="931"/>
      <c r="AC88" s="931"/>
      <c r="AD88" s="931"/>
      <c r="AE88" s="931"/>
      <c r="AF88" s="931"/>
      <c r="AG88" s="931"/>
      <c r="AH88" s="931"/>
      <c r="AI88" s="931"/>
      <c r="AJ88" s="931"/>
      <c r="AK88" s="931"/>
      <c r="AL88" s="931"/>
      <c r="AM88" s="931"/>
      <c r="AN88" s="931"/>
      <c r="AO88" s="931"/>
      <c r="AP88" s="931"/>
      <c r="AQ88" s="931"/>
      <c r="AR88" s="931"/>
      <c r="AS88" s="931"/>
      <c r="AT88" s="931"/>
      <c r="AU88" s="931"/>
      <c r="AV88" s="931"/>
      <c r="AW88" s="931"/>
      <c r="AX88" s="931"/>
      <c r="AY88" s="931"/>
      <c r="AZ88" s="931"/>
      <c r="BA88" s="931"/>
      <c r="BB88" s="931"/>
      <c r="BC88" s="931"/>
      <c r="BD88" s="931"/>
      <c r="BE88" s="1078"/>
      <c r="BF88" s="426"/>
    </row>
    <row r="89" spans="1:58" s="236" customFormat="1" ht="67.5" customHeight="1">
      <c r="A89" s="709"/>
      <c r="B89" s="1088"/>
      <c r="C89" s="850"/>
      <c r="D89" s="1086"/>
      <c r="E89" s="389" t="s">
        <v>523</v>
      </c>
      <c r="F89" s="458" t="s">
        <v>322</v>
      </c>
      <c r="G89" s="1122"/>
      <c r="H89" s="1030"/>
      <c r="I89" s="1082"/>
      <c r="J89" s="1023"/>
      <c r="K89" s="420"/>
      <c r="L89" s="1077"/>
      <c r="M89" s="931"/>
      <c r="N89" s="931"/>
      <c r="O89" s="931"/>
      <c r="P89" s="931"/>
      <c r="Q89" s="931"/>
      <c r="R89" s="931"/>
      <c r="S89" s="931"/>
      <c r="T89" s="931"/>
      <c r="U89" s="931"/>
      <c r="V89" s="931"/>
      <c r="W89" s="931"/>
      <c r="X89" s="931"/>
      <c r="Y89" s="931"/>
      <c r="Z89" s="931"/>
      <c r="AA89" s="931"/>
      <c r="AB89" s="931"/>
      <c r="AC89" s="931"/>
      <c r="AD89" s="931"/>
      <c r="AE89" s="931"/>
      <c r="AF89" s="931"/>
      <c r="AG89" s="931"/>
      <c r="AH89" s="931"/>
      <c r="AI89" s="931"/>
      <c r="AJ89" s="931"/>
      <c r="AK89" s="931"/>
      <c r="AL89" s="931"/>
      <c r="AM89" s="931"/>
      <c r="AN89" s="931"/>
      <c r="AO89" s="931"/>
      <c r="AP89" s="931"/>
      <c r="AQ89" s="931"/>
      <c r="AR89" s="931"/>
      <c r="AS89" s="931"/>
      <c r="AT89" s="931"/>
      <c r="AU89" s="931"/>
      <c r="AV89" s="931"/>
      <c r="AW89" s="931"/>
      <c r="AX89" s="931"/>
      <c r="AY89" s="931"/>
      <c r="AZ89" s="931"/>
      <c r="BA89" s="931"/>
      <c r="BB89" s="931"/>
      <c r="BC89" s="931"/>
      <c r="BD89" s="931"/>
      <c r="BE89" s="1078"/>
      <c r="BF89" s="426"/>
    </row>
    <row r="90" spans="1:58" s="236" customFormat="1" ht="67.5" customHeight="1">
      <c r="A90" s="709"/>
      <c r="B90" s="1088"/>
      <c r="C90" s="850"/>
      <c r="D90" s="1086"/>
      <c r="E90" s="389" t="s">
        <v>524</v>
      </c>
      <c r="F90" s="1124" t="s">
        <v>323</v>
      </c>
      <c r="G90" s="1122"/>
      <c r="H90" s="1030"/>
      <c r="I90" s="1082"/>
      <c r="J90" s="1023"/>
      <c r="K90" s="420"/>
      <c r="L90" s="1077"/>
      <c r="M90" s="931"/>
      <c r="N90" s="931"/>
      <c r="O90" s="931"/>
      <c r="P90" s="931"/>
      <c r="Q90" s="931"/>
      <c r="R90" s="931"/>
      <c r="S90" s="931"/>
      <c r="T90" s="931"/>
      <c r="U90" s="931"/>
      <c r="V90" s="931"/>
      <c r="W90" s="931"/>
      <c r="X90" s="931"/>
      <c r="Y90" s="931"/>
      <c r="Z90" s="931"/>
      <c r="AA90" s="931"/>
      <c r="AB90" s="931"/>
      <c r="AC90" s="931"/>
      <c r="AD90" s="931"/>
      <c r="AE90" s="931"/>
      <c r="AF90" s="931"/>
      <c r="AG90" s="931"/>
      <c r="AH90" s="931"/>
      <c r="AI90" s="931"/>
      <c r="AJ90" s="931"/>
      <c r="AK90" s="931"/>
      <c r="AL90" s="931"/>
      <c r="AM90" s="931"/>
      <c r="AN90" s="931"/>
      <c r="AO90" s="931"/>
      <c r="AP90" s="931"/>
      <c r="AQ90" s="931"/>
      <c r="AR90" s="931"/>
      <c r="AS90" s="931"/>
      <c r="AT90" s="931"/>
      <c r="AU90" s="931"/>
      <c r="AV90" s="931"/>
      <c r="AW90" s="931"/>
      <c r="AX90" s="931"/>
      <c r="AY90" s="931"/>
      <c r="AZ90" s="931"/>
      <c r="BA90" s="931"/>
      <c r="BB90" s="931"/>
      <c r="BC90" s="931"/>
      <c r="BD90" s="931"/>
      <c r="BE90" s="1078"/>
      <c r="BF90" s="426"/>
    </row>
    <row r="91" spans="1:58" s="236" customFormat="1" ht="45" customHeight="1">
      <c r="A91" s="709"/>
      <c r="B91" s="1088"/>
      <c r="C91" s="850"/>
      <c r="D91" s="1086"/>
      <c r="E91" s="389" t="s">
        <v>525</v>
      </c>
      <c r="F91" s="1124"/>
      <c r="G91" s="1122"/>
      <c r="H91" s="1030"/>
      <c r="I91" s="1082"/>
      <c r="J91" s="1023"/>
      <c r="K91" s="420"/>
      <c r="L91" s="1077"/>
      <c r="M91" s="931"/>
      <c r="N91" s="931"/>
      <c r="O91" s="931"/>
      <c r="P91" s="931"/>
      <c r="Q91" s="931"/>
      <c r="R91" s="931"/>
      <c r="S91" s="931"/>
      <c r="T91" s="931"/>
      <c r="U91" s="931"/>
      <c r="V91" s="931"/>
      <c r="W91" s="931"/>
      <c r="X91" s="931"/>
      <c r="Y91" s="931"/>
      <c r="Z91" s="931"/>
      <c r="AA91" s="931"/>
      <c r="AB91" s="931"/>
      <c r="AC91" s="931"/>
      <c r="AD91" s="931"/>
      <c r="AE91" s="931"/>
      <c r="AF91" s="931"/>
      <c r="AG91" s="931"/>
      <c r="AH91" s="931"/>
      <c r="AI91" s="931"/>
      <c r="AJ91" s="931"/>
      <c r="AK91" s="931"/>
      <c r="AL91" s="931"/>
      <c r="AM91" s="931"/>
      <c r="AN91" s="931"/>
      <c r="AO91" s="931"/>
      <c r="AP91" s="931"/>
      <c r="AQ91" s="931"/>
      <c r="AR91" s="931"/>
      <c r="AS91" s="931"/>
      <c r="AT91" s="931"/>
      <c r="AU91" s="931"/>
      <c r="AV91" s="931"/>
      <c r="AW91" s="931"/>
      <c r="AX91" s="931"/>
      <c r="AY91" s="931"/>
      <c r="AZ91" s="931"/>
      <c r="BA91" s="931"/>
      <c r="BB91" s="931"/>
      <c r="BC91" s="931"/>
      <c r="BD91" s="931"/>
      <c r="BE91" s="1078"/>
      <c r="BF91" s="426"/>
    </row>
    <row r="92" spans="1:58" s="236" customFormat="1" ht="45" customHeight="1">
      <c r="A92" s="709"/>
      <c r="B92" s="1088"/>
      <c r="C92" s="1090"/>
      <c r="D92" s="711"/>
      <c r="E92" s="216" t="s">
        <v>442</v>
      </c>
      <c r="F92" s="1124"/>
      <c r="G92" s="1122"/>
      <c r="H92" s="1040"/>
      <c r="I92" s="1083"/>
      <c r="J92" s="1027"/>
      <c r="K92" s="420"/>
      <c r="L92" s="1077"/>
      <c r="M92" s="931"/>
      <c r="N92" s="931"/>
      <c r="O92" s="931"/>
      <c r="P92" s="931"/>
      <c r="Q92" s="931"/>
      <c r="R92" s="931"/>
      <c r="S92" s="931"/>
      <c r="T92" s="931"/>
      <c r="U92" s="931"/>
      <c r="V92" s="931"/>
      <c r="W92" s="931"/>
      <c r="X92" s="931"/>
      <c r="Y92" s="931"/>
      <c r="Z92" s="931"/>
      <c r="AA92" s="931"/>
      <c r="AB92" s="931"/>
      <c r="AC92" s="931"/>
      <c r="AD92" s="931"/>
      <c r="AE92" s="931"/>
      <c r="AF92" s="931"/>
      <c r="AG92" s="931"/>
      <c r="AH92" s="931"/>
      <c r="AI92" s="931"/>
      <c r="AJ92" s="931"/>
      <c r="AK92" s="931"/>
      <c r="AL92" s="931"/>
      <c r="AM92" s="931"/>
      <c r="AN92" s="931"/>
      <c r="AO92" s="931"/>
      <c r="AP92" s="931"/>
      <c r="AQ92" s="931"/>
      <c r="AR92" s="931"/>
      <c r="AS92" s="931"/>
      <c r="AT92" s="931"/>
      <c r="AU92" s="931"/>
      <c r="AV92" s="931"/>
      <c r="AW92" s="931"/>
      <c r="AX92" s="931"/>
      <c r="AY92" s="931"/>
      <c r="AZ92" s="931"/>
      <c r="BA92" s="931"/>
      <c r="BB92" s="931"/>
      <c r="BC92" s="931"/>
      <c r="BD92" s="931"/>
      <c r="BE92" s="1078"/>
      <c r="BF92" s="426"/>
    </row>
    <row r="93" spans="1:58" s="236" customFormat="1" ht="105" customHeight="1">
      <c r="A93" s="709"/>
      <c r="B93" s="1088"/>
      <c r="C93" s="375">
        <v>29</v>
      </c>
      <c r="D93" s="255" t="s">
        <v>526</v>
      </c>
      <c r="E93" s="403"/>
      <c r="F93" s="448"/>
      <c r="G93" s="383"/>
      <c r="H93" s="1028"/>
      <c r="I93" s="1118"/>
      <c r="J93" s="398"/>
      <c r="K93" s="420"/>
      <c r="L93" s="1077"/>
      <c r="M93" s="931"/>
      <c r="N93" s="931"/>
      <c r="O93" s="931"/>
      <c r="P93" s="931"/>
      <c r="Q93" s="931"/>
      <c r="R93" s="931"/>
      <c r="S93" s="931"/>
      <c r="T93" s="931"/>
      <c r="U93" s="931"/>
      <c r="V93" s="931"/>
      <c r="W93" s="931"/>
      <c r="X93" s="931"/>
      <c r="Y93" s="931"/>
      <c r="Z93" s="931"/>
      <c r="AA93" s="931"/>
      <c r="AB93" s="931"/>
      <c r="AC93" s="931"/>
      <c r="AD93" s="931"/>
      <c r="AE93" s="931"/>
      <c r="AF93" s="931"/>
      <c r="AG93" s="931"/>
      <c r="AH93" s="931"/>
      <c r="AI93" s="931"/>
      <c r="AJ93" s="931"/>
      <c r="AK93" s="931"/>
      <c r="AL93" s="931"/>
      <c r="AM93" s="931"/>
      <c r="AN93" s="931"/>
      <c r="AO93" s="931"/>
      <c r="AP93" s="931"/>
      <c r="AQ93" s="931"/>
      <c r="AR93" s="931"/>
      <c r="AS93" s="931"/>
      <c r="AT93" s="931"/>
      <c r="AU93" s="931"/>
      <c r="AV93" s="931"/>
      <c r="AW93" s="931"/>
      <c r="AX93" s="931"/>
      <c r="AY93" s="931"/>
      <c r="AZ93" s="931"/>
      <c r="BA93" s="931"/>
      <c r="BB93" s="931"/>
      <c r="BC93" s="931"/>
      <c r="BD93" s="931"/>
      <c r="BE93" s="1078"/>
      <c r="BF93" s="426"/>
    </row>
    <row r="94" spans="1:58" s="236" customFormat="1" ht="45" customHeight="1">
      <c r="A94" s="709"/>
      <c r="B94" s="1088"/>
      <c r="C94" s="849">
        <v>30</v>
      </c>
      <c r="D94" s="1085" t="s">
        <v>527</v>
      </c>
      <c r="E94" s="220" t="s">
        <v>528</v>
      </c>
      <c r="F94" s="1099" t="s">
        <v>321</v>
      </c>
      <c r="G94" s="384"/>
      <c r="H94" s="1029"/>
      <c r="I94" s="1081"/>
      <c r="J94" s="1097"/>
      <c r="K94" s="420"/>
      <c r="L94" s="1077"/>
      <c r="M94" s="931"/>
      <c r="N94" s="931"/>
      <c r="O94" s="931"/>
      <c r="P94" s="931"/>
      <c r="Q94" s="931"/>
      <c r="R94" s="931"/>
      <c r="S94" s="931"/>
      <c r="T94" s="931"/>
      <c r="U94" s="931"/>
      <c r="V94" s="931"/>
      <c r="W94" s="931"/>
      <c r="X94" s="931"/>
      <c r="Y94" s="931"/>
      <c r="Z94" s="931"/>
      <c r="AA94" s="931"/>
      <c r="AB94" s="931"/>
      <c r="AC94" s="931"/>
      <c r="AD94" s="931"/>
      <c r="AE94" s="931"/>
      <c r="AF94" s="931"/>
      <c r="AG94" s="931"/>
      <c r="AH94" s="931"/>
      <c r="AI94" s="931"/>
      <c r="AJ94" s="931"/>
      <c r="AK94" s="931"/>
      <c r="AL94" s="931"/>
      <c r="AM94" s="931"/>
      <c r="AN94" s="931"/>
      <c r="AO94" s="931"/>
      <c r="AP94" s="931"/>
      <c r="AQ94" s="931"/>
      <c r="AR94" s="931"/>
      <c r="AS94" s="931"/>
      <c r="AT94" s="931"/>
      <c r="AU94" s="931"/>
      <c r="AV94" s="931"/>
      <c r="AW94" s="931"/>
      <c r="AX94" s="931"/>
      <c r="AY94" s="931"/>
      <c r="AZ94" s="931"/>
      <c r="BA94" s="931"/>
      <c r="BB94" s="931"/>
      <c r="BC94" s="931"/>
      <c r="BD94" s="931"/>
      <c r="BE94" s="1078"/>
      <c r="BF94" s="426"/>
    </row>
    <row r="95" spans="1:58" s="236" customFormat="1" ht="45" customHeight="1">
      <c r="A95" s="709"/>
      <c r="B95" s="1088"/>
      <c r="C95" s="850"/>
      <c r="D95" s="1086"/>
      <c r="E95" s="259" t="s">
        <v>529</v>
      </c>
      <c r="F95" s="1099"/>
      <c r="G95" s="384"/>
      <c r="H95" s="1030"/>
      <c r="I95" s="1082"/>
      <c r="J95" s="1097"/>
      <c r="K95" s="420"/>
      <c r="L95" s="1077"/>
      <c r="M95" s="931"/>
      <c r="N95" s="931"/>
      <c r="O95" s="931"/>
      <c r="P95" s="931"/>
      <c r="Q95" s="931"/>
      <c r="R95" s="931"/>
      <c r="S95" s="931"/>
      <c r="T95" s="931"/>
      <c r="U95" s="931"/>
      <c r="V95" s="931"/>
      <c r="W95" s="931"/>
      <c r="X95" s="931"/>
      <c r="Y95" s="931"/>
      <c r="Z95" s="931"/>
      <c r="AA95" s="931"/>
      <c r="AB95" s="931"/>
      <c r="AC95" s="931"/>
      <c r="AD95" s="931"/>
      <c r="AE95" s="931"/>
      <c r="AF95" s="931"/>
      <c r="AG95" s="931"/>
      <c r="AH95" s="931"/>
      <c r="AI95" s="931"/>
      <c r="AJ95" s="931"/>
      <c r="AK95" s="931"/>
      <c r="AL95" s="931"/>
      <c r="AM95" s="931"/>
      <c r="AN95" s="931"/>
      <c r="AO95" s="931"/>
      <c r="AP95" s="931"/>
      <c r="AQ95" s="931"/>
      <c r="AR95" s="931"/>
      <c r="AS95" s="931"/>
      <c r="AT95" s="931"/>
      <c r="AU95" s="931"/>
      <c r="AV95" s="931"/>
      <c r="AW95" s="931"/>
      <c r="AX95" s="931"/>
      <c r="AY95" s="931"/>
      <c r="AZ95" s="931"/>
      <c r="BA95" s="931"/>
      <c r="BB95" s="931"/>
      <c r="BC95" s="931"/>
      <c r="BD95" s="931"/>
      <c r="BE95" s="1078"/>
      <c r="BF95" s="426"/>
    </row>
    <row r="96" spans="1:58" s="236" customFormat="1" ht="90.75" customHeight="1">
      <c r="A96" s="709"/>
      <c r="B96" s="1088"/>
      <c r="C96" s="850"/>
      <c r="D96" s="1086"/>
      <c r="E96" s="259" t="s">
        <v>530</v>
      </c>
      <c r="F96" s="1114" t="s">
        <v>322</v>
      </c>
      <c r="G96" s="384"/>
      <c r="H96" s="1030"/>
      <c r="I96" s="1082"/>
      <c r="J96" s="1097"/>
      <c r="K96" s="420"/>
      <c r="L96" s="1077"/>
      <c r="M96" s="931"/>
      <c r="N96" s="931"/>
      <c r="O96" s="931"/>
      <c r="P96" s="931"/>
      <c r="Q96" s="931"/>
      <c r="R96" s="931"/>
      <c r="S96" s="931"/>
      <c r="T96" s="931"/>
      <c r="U96" s="931"/>
      <c r="V96" s="931"/>
      <c r="W96" s="931"/>
      <c r="X96" s="931"/>
      <c r="Y96" s="931"/>
      <c r="Z96" s="931"/>
      <c r="AA96" s="931"/>
      <c r="AB96" s="931"/>
      <c r="AC96" s="931"/>
      <c r="AD96" s="931"/>
      <c r="AE96" s="931"/>
      <c r="AF96" s="931"/>
      <c r="AG96" s="931"/>
      <c r="AH96" s="931"/>
      <c r="AI96" s="931"/>
      <c r="AJ96" s="931"/>
      <c r="AK96" s="931"/>
      <c r="AL96" s="931"/>
      <c r="AM96" s="931"/>
      <c r="AN96" s="931"/>
      <c r="AO96" s="931"/>
      <c r="AP96" s="931"/>
      <c r="AQ96" s="931"/>
      <c r="AR96" s="931"/>
      <c r="AS96" s="931"/>
      <c r="AT96" s="931"/>
      <c r="AU96" s="931"/>
      <c r="AV96" s="931"/>
      <c r="AW96" s="931"/>
      <c r="AX96" s="931"/>
      <c r="AY96" s="931"/>
      <c r="AZ96" s="931"/>
      <c r="BA96" s="931"/>
      <c r="BB96" s="931"/>
      <c r="BC96" s="931"/>
      <c r="BD96" s="931"/>
      <c r="BE96" s="1078"/>
      <c r="BF96" s="426"/>
    </row>
    <row r="97" spans="1:58" s="236" customFormat="1" ht="67.5" customHeight="1">
      <c r="A97" s="709"/>
      <c r="B97" s="1088"/>
      <c r="C97" s="850"/>
      <c r="D97" s="1086"/>
      <c r="E97" s="259" t="s">
        <v>531</v>
      </c>
      <c r="F97" s="1114"/>
      <c r="G97" s="384"/>
      <c r="H97" s="1030"/>
      <c r="I97" s="1082"/>
      <c r="J97" s="1097"/>
      <c r="K97" s="420"/>
      <c r="L97" s="1077"/>
      <c r="M97" s="931"/>
      <c r="N97" s="931"/>
      <c r="O97" s="931"/>
      <c r="P97" s="931"/>
      <c r="Q97" s="931"/>
      <c r="R97" s="931"/>
      <c r="S97" s="931"/>
      <c r="T97" s="931"/>
      <c r="U97" s="931"/>
      <c r="V97" s="931"/>
      <c r="W97" s="931"/>
      <c r="X97" s="931"/>
      <c r="Y97" s="931"/>
      <c r="Z97" s="931"/>
      <c r="AA97" s="931"/>
      <c r="AB97" s="931"/>
      <c r="AC97" s="931"/>
      <c r="AD97" s="931"/>
      <c r="AE97" s="931"/>
      <c r="AF97" s="931"/>
      <c r="AG97" s="931"/>
      <c r="AH97" s="931"/>
      <c r="AI97" s="931"/>
      <c r="AJ97" s="931"/>
      <c r="AK97" s="931"/>
      <c r="AL97" s="931"/>
      <c r="AM97" s="931"/>
      <c r="AN97" s="931"/>
      <c r="AO97" s="931"/>
      <c r="AP97" s="931"/>
      <c r="AQ97" s="931"/>
      <c r="AR97" s="931"/>
      <c r="AS97" s="931"/>
      <c r="AT97" s="931"/>
      <c r="AU97" s="931"/>
      <c r="AV97" s="931"/>
      <c r="AW97" s="931"/>
      <c r="AX97" s="931"/>
      <c r="AY97" s="931"/>
      <c r="AZ97" s="931"/>
      <c r="BA97" s="931"/>
      <c r="BB97" s="931"/>
      <c r="BC97" s="931"/>
      <c r="BD97" s="931"/>
      <c r="BE97" s="1078"/>
      <c r="BF97" s="426"/>
    </row>
    <row r="98" spans="1:58" s="236" customFormat="1" ht="45" customHeight="1">
      <c r="A98" s="709"/>
      <c r="B98" s="1088"/>
      <c r="C98" s="850"/>
      <c r="D98" s="1086"/>
      <c r="E98" s="259" t="s">
        <v>532</v>
      </c>
      <c r="F98" s="1124" t="s">
        <v>323</v>
      </c>
      <c r="G98" s="384"/>
      <c r="H98" s="1030"/>
      <c r="I98" s="1082"/>
      <c r="J98" s="1097"/>
      <c r="K98" s="420"/>
      <c r="L98" s="1077"/>
      <c r="M98" s="931"/>
      <c r="N98" s="931"/>
      <c r="O98" s="931"/>
      <c r="P98" s="931"/>
      <c r="Q98" s="931"/>
      <c r="R98" s="931"/>
      <c r="S98" s="931"/>
      <c r="T98" s="931"/>
      <c r="U98" s="931"/>
      <c r="V98" s="931"/>
      <c r="W98" s="931"/>
      <c r="X98" s="931"/>
      <c r="Y98" s="931"/>
      <c r="Z98" s="931"/>
      <c r="AA98" s="931"/>
      <c r="AB98" s="931"/>
      <c r="AC98" s="931"/>
      <c r="AD98" s="931"/>
      <c r="AE98" s="931"/>
      <c r="AF98" s="931"/>
      <c r="AG98" s="931"/>
      <c r="AH98" s="931"/>
      <c r="AI98" s="931"/>
      <c r="AJ98" s="931"/>
      <c r="AK98" s="931"/>
      <c r="AL98" s="931"/>
      <c r="AM98" s="931"/>
      <c r="AN98" s="931"/>
      <c r="AO98" s="931"/>
      <c r="AP98" s="931"/>
      <c r="AQ98" s="931"/>
      <c r="AR98" s="931"/>
      <c r="AS98" s="931"/>
      <c r="AT98" s="931"/>
      <c r="AU98" s="931"/>
      <c r="AV98" s="931"/>
      <c r="AW98" s="931"/>
      <c r="AX98" s="931"/>
      <c r="AY98" s="931"/>
      <c r="AZ98" s="931"/>
      <c r="BA98" s="931"/>
      <c r="BB98" s="931"/>
      <c r="BC98" s="931"/>
      <c r="BD98" s="931"/>
      <c r="BE98" s="1078"/>
      <c r="BF98" s="426"/>
    </row>
    <row r="99" spans="1:58" s="236" customFormat="1" ht="45" customHeight="1">
      <c r="A99" s="1127"/>
      <c r="B99" s="1089"/>
      <c r="C99" s="1090"/>
      <c r="D99" s="711"/>
      <c r="E99" s="259" t="s">
        <v>442</v>
      </c>
      <c r="F99" s="1124"/>
      <c r="G99" s="384"/>
      <c r="H99" s="1040"/>
      <c r="I99" s="1083"/>
      <c r="J99" s="1097"/>
      <c r="K99" s="420"/>
      <c r="L99" s="1077"/>
      <c r="M99" s="931"/>
      <c r="N99" s="931"/>
      <c r="O99" s="931"/>
      <c r="P99" s="931"/>
      <c r="Q99" s="931"/>
      <c r="R99" s="931"/>
      <c r="S99" s="931"/>
      <c r="T99" s="931"/>
      <c r="U99" s="931"/>
      <c r="V99" s="931"/>
      <c r="W99" s="931"/>
      <c r="X99" s="931"/>
      <c r="Y99" s="931"/>
      <c r="Z99" s="931"/>
      <c r="AA99" s="931"/>
      <c r="AB99" s="931"/>
      <c r="AC99" s="931"/>
      <c r="AD99" s="931"/>
      <c r="AE99" s="931"/>
      <c r="AF99" s="931"/>
      <c r="AG99" s="931"/>
      <c r="AH99" s="931"/>
      <c r="AI99" s="931"/>
      <c r="AJ99" s="931"/>
      <c r="AK99" s="931"/>
      <c r="AL99" s="931"/>
      <c r="AM99" s="931"/>
      <c r="AN99" s="931"/>
      <c r="AO99" s="931"/>
      <c r="AP99" s="931"/>
      <c r="AQ99" s="931"/>
      <c r="AR99" s="931"/>
      <c r="AS99" s="931"/>
      <c r="AT99" s="931"/>
      <c r="AU99" s="931"/>
      <c r="AV99" s="931"/>
      <c r="AW99" s="931"/>
      <c r="AX99" s="931"/>
      <c r="AY99" s="931"/>
      <c r="AZ99" s="931"/>
      <c r="BA99" s="931"/>
      <c r="BB99" s="931"/>
      <c r="BC99" s="931"/>
      <c r="BD99" s="931"/>
      <c r="BE99" s="1078"/>
      <c r="BF99" s="426"/>
    </row>
    <row r="100" spans="1:58" s="236" customFormat="1" ht="67.5" customHeight="1">
      <c r="A100" s="1108">
        <v>5.9</v>
      </c>
      <c r="B100" s="1106" t="s">
        <v>533</v>
      </c>
      <c r="C100" s="1111">
        <v>31</v>
      </c>
      <c r="D100" s="1085" t="s">
        <v>534</v>
      </c>
      <c r="E100" s="259" t="s">
        <v>535</v>
      </c>
      <c r="F100" s="456" t="s">
        <v>321</v>
      </c>
      <c r="G100" s="1033"/>
      <c r="H100" s="1029"/>
      <c r="I100" s="1081"/>
      <c r="J100" s="1022"/>
      <c r="K100" s="420"/>
      <c r="L100" s="1077"/>
      <c r="M100" s="931"/>
      <c r="N100" s="931"/>
      <c r="O100" s="931"/>
      <c r="P100" s="931"/>
      <c r="Q100" s="931"/>
      <c r="R100" s="931"/>
      <c r="S100" s="931"/>
      <c r="T100" s="931"/>
      <c r="U100" s="931"/>
      <c r="V100" s="931"/>
      <c r="W100" s="931"/>
      <c r="X100" s="931"/>
      <c r="Y100" s="931"/>
      <c r="Z100" s="931"/>
      <c r="AA100" s="931"/>
      <c r="AB100" s="931"/>
      <c r="AC100" s="931"/>
      <c r="AD100" s="931"/>
      <c r="AE100" s="931"/>
      <c r="AF100" s="931"/>
      <c r="AG100" s="931"/>
      <c r="AH100" s="931"/>
      <c r="AI100" s="931"/>
      <c r="AJ100" s="931"/>
      <c r="AK100" s="931"/>
      <c r="AL100" s="931"/>
      <c r="AM100" s="931"/>
      <c r="AN100" s="931"/>
      <c r="AO100" s="931"/>
      <c r="AP100" s="931"/>
      <c r="AQ100" s="931"/>
      <c r="AR100" s="931"/>
      <c r="AS100" s="931"/>
      <c r="AT100" s="931"/>
      <c r="AU100" s="931"/>
      <c r="AV100" s="931"/>
      <c r="AW100" s="931"/>
      <c r="AX100" s="931"/>
      <c r="AY100" s="931"/>
      <c r="AZ100" s="931"/>
      <c r="BA100" s="931"/>
      <c r="BB100" s="931"/>
      <c r="BC100" s="931"/>
      <c r="BD100" s="931"/>
      <c r="BE100" s="1078"/>
      <c r="BF100" s="426"/>
    </row>
    <row r="101" spans="1:58" s="236" customFormat="1" ht="45" customHeight="1">
      <c r="A101" s="903"/>
      <c r="B101" s="1103"/>
      <c r="C101" s="1112"/>
      <c r="D101" s="1086"/>
      <c r="E101" s="1104" t="s">
        <v>536</v>
      </c>
      <c r="F101" s="458" t="s">
        <v>322</v>
      </c>
      <c r="G101" s="1122"/>
      <c r="H101" s="1030"/>
      <c r="I101" s="1082"/>
      <c r="J101" s="1023"/>
      <c r="K101" s="420"/>
      <c r="L101" s="1077"/>
      <c r="M101" s="931"/>
      <c r="N101" s="931"/>
      <c r="O101" s="931"/>
      <c r="P101" s="931"/>
      <c r="Q101" s="931"/>
      <c r="R101" s="931"/>
      <c r="S101" s="931"/>
      <c r="T101" s="931"/>
      <c r="U101" s="931"/>
      <c r="V101" s="931"/>
      <c r="W101" s="931"/>
      <c r="X101" s="931"/>
      <c r="Y101" s="931"/>
      <c r="Z101" s="931"/>
      <c r="AA101" s="931"/>
      <c r="AB101" s="931"/>
      <c r="AC101" s="931"/>
      <c r="AD101" s="931"/>
      <c r="AE101" s="931"/>
      <c r="AF101" s="931"/>
      <c r="AG101" s="931"/>
      <c r="AH101" s="931"/>
      <c r="AI101" s="931"/>
      <c r="AJ101" s="931"/>
      <c r="AK101" s="931"/>
      <c r="AL101" s="931"/>
      <c r="AM101" s="931"/>
      <c r="AN101" s="931"/>
      <c r="AO101" s="931"/>
      <c r="AP101" s="931"/>
      <c r="AQ101" s="931"/>
      <c r="AR101" s="931"/>
      <c r="AS101" s="931"/>
      <c r="AT101" s="931"/>
      <c r="AU101" s="931"/>
      <c r="AV101" s="931"/>
      <c r="AW101" s="931"/>
      <c r="AX101" s="931"/>
      <c r="AY101" s="931"/>
      <c r="AZ101" s="931"/>
      <c r="BA101" s="931"/>
      <c r="BB101" s="931"/>
      <c r="BC101" s="931"/>
      <c r="BD101" s="931"/>
      <c r="BE101" s="1078"/>
      <c r="BF101" s="426"/>
    </row>
    <row r="102" spans="1:58" s="236" customFormat="1" ht="45" customHeight="1">
      <c r="A102" s="903"/>
      <c r="B102" s="1103"/>
      <c r="C102" s="1113"/>
      <c r="D102" s="711"/>
      <c r="E102" s="578"/>
      <c r="F102" s="457" t="s">
        <v>323</v>
      </c>
      <c r="G102" s="1123"/>
      <c r="H102" s="1030"/>
      <c r="I102" s="1082"/>
      <c r="J102" s="1027"/>
      <c r="K102" s="420"/>
      <c r="L102" s="1077"/>
      <c r="M102" s="931"/>
      <c r="N102" s="931"/>
      <c r="O102" s="931"/>
      <c r="P102" s="931"/>
      <c r="Q102" s="931"/>
      <c r="R102" s="931"/>
      <c r="S102" s="931"/>
      <c r="T102" s="931"/>
      <c r="U102" s="931"/>
      <c r="V102" s="931"/>
      <c r="W102" s="931"/>
      <c r="X102" s="931"/>
      <c r="Y102" s="931"/>
      <c r="Z102" s="931"/>
      <c r="AA102" s="931"/>
      <c r="AB102" s="931"/>
      <c r="AC102" s="931"/>
      <c r="AD102" s="931"/>
      <c r="AE102" s="931"/>
      <c r="AF102" s="931"/>
      <c r="AG102" s="931"/>
      <c r="AH102" s="931"/>
      <c r="AI102" s="931"/>
      <c r="AJ102" s="931"/>
      <c r="AK102" s="931"/>
      <c r="AL102" s="931"/>
      <c r="AM102" s="931"/>
      <c r="AN102" s="931"/>
      <c r="AO102" s="931"/>
      <c r="AP102" s="931"/>
      <c r="AQ102" s="931"/>
      <c r="AR102" s="931"/>
      <c r="AS102" s="931"/>
      <c r="AT102" s="931"/>
      <c r="AU102" s="931"/>
      <c r="AV102" s="931"/>
      <c r="AW102" s="931"/>
      <c r="AX102" s="931"/>
      <c r="AY102" s="931"/>
      <c r="AZ102" s="931"/>
      <c r="BA102" s="931"/>
      <c r="BB102" s="931"/>
      <c r="BC102" s="931"/>
      <c r="BD102" s="931"/>
      <c r="BE102" s="1078"/>
      <c r="BF102" s="426"/>
    </row>
    <row r="103" spans="1:58" s="236" customFormat="1" ht="90.4" customHeight="1">
      <c r="A103" s="903"/>
      <c r="B103" s="1103"/>
      <c r="C103" s="1111">
        <v>32</v>
      </c>
      <c r="D103" s="1085" t="s">
        <v>537</v>
      </c>
      <c r="E103" s="390" t="s">
        <v>538</v>
      </c>
      <c r="F103" s="1099" t="s">
        <v>321</v>
      </c>
      <c r="G103" s="388"/>
      <c r="H103" s="1029"/>
      <c r="I103" s="1081"/>
      <c r="J103" s="1022"/>
      <c r="K103" s="420"/>
      <c r="L103" s="1077"/>
      <c r="M103" s="931"/>
      <c r="N103" s="931"/>
      <c r="O103" s="931"/>
      <c r="P103" s="931"/>
      <c r="Q103" s="931"/>
      <c r="R103" s="931"/>
      <c r="S103" s="931"/>
      <c r="T103" s="931"/>
      <c r="U103" s="931"/>
      <c r="V103" s="931"/>
      <c r="W103" s="931"/>
      <c r="X103" s="931"/>
      <c r="Y103" s="931"/>
      <c r="Z103" s="931"/>
      <c r="AA103" s="931"/>
      <c r="AB103" s="931"/>
      <c r="AC103" s="931"/>
      <c r="AD103" s="931"/>
      <c r="AE103" s="931"/>
      <c r="AF103" s="931"/>
      <c r="AG103" s="931"/>
      <c r="AH103" s="931"/>
      <c r="AI103" s="931"/>
      <c r="AJ103" s="931"/>
      <c r="AK103" s="931"/>
      <c r="AL103" s="931"/>
      <c r="AM103" s="931"/>
      <c r="AN103" s="931"/>
      <c r="AO103" s="931"/>
      <c r="AP103" s="931"/>
      <c r="AQ103" s="931"/>
      <c r="AR103" s="931"/>
      <c r="AS103" s="931"/>
      <c r="AT103" s="931"/>
      <c r="AU103" s="931"/>
      <c r="AV103" s="931"/>
      <c r="AW103" s="931"/>
      <c r="AX103" s="931"/>
      <c r="AY103" s="931"/>
      <c r="AZ103" s="931"/>
      <c r="BA103" s="931"/>
      <c r="BB103" s="931"/>
      <c r="BC103" s="931"/>
      <c r="BD103" s="931"/>
      <c r="BE103" s="1078"/>
      <c r="BF103" s="426"/>
    </row>
    <row r="104" spans="1:58" s="236" customFormat="1" ht="45" customHeight="1">
      <c r="A104" s="903"/>
      <c r="B104" s="1103"/>
      <c r="C104" s="1112"/>
      <c r="D104" s="1086"/>
      <c r="E104" s="389" t="s">
        <v>539</v>
      </c>
      <c r="F104" s="1099"/>
      <c r="G104" s="384"/>
      <c r="H104" s="1030"/>
      <c r="I104" s="1082"/>
      <c r="J104" s="1023"/>
      <c r="K104" s="420"/>
      <c r="L104" s="1077"/>
      <c r="M104" s="931"/>
      <c r="N104" s="931"/>
      <c r="O104" s="931"/>
      <c r="P104" s="931"/>
      <c r="Q104" s="931"/>
      <c r="R104" s="931"/>
      <c r="S104" s="931"/>
      <c r="T104" s="931"/>
      <c r="U104" s="931"/>
      <c r="V104" s="931"/>
      <c r="W104" s="931"/>
      <c r="X104" s="931"/>
      <c r="Y104" s="931"/>
      <c r="Z104" s="931"/>
      <c r="AA104" s="931"/>
      <c r="AB104" s="931"/>
      <c r="AC104" s="931"/>
      <c r="AD104" s="931"/>
      <c r="AE104" s="931"/>
      <c r="AF104" s="931"/>
      <c r="AG104" s="931"/>
      <c r="AH104" s="931"/>
      <c r="AI104" s="931"/>
      <c r="AJ104" s="931"/>
      <c r="AK104" s="931"/>
      <c r="AL104" s="931"/>
      <c r="AM104" s="931"/>
      <c r="AN104" s="931"/>
      <c r="AO104" s="931"/>
      <c r="AP104" s="931"/>
      <c r="AQ104" s="931"/>
      <c r="AR104" s="931"/>
      <c r="AS104" s="931"/>
      <c r="AT104" s="931"/>
      <c r="AU104" s="931"/>
      <c r="AV104" s="931"/>
      <c r="AW104" s="931"/>
      <c r="AX104" s="931"/>
      <c r="AY104" s="931"/>
      <c r="AZ104" s="931"/>
      <c r="BA104" s="931"/>
      <c r="BB104" s="931"/>
      <c r="BC104" s="931"/>
      <c r="BD104" s="931"/>
      <c r="BE104" s="1078"/>
      <c r="BF104" s="426"/>
    </row>
    <row r="105" spans="1:58" s="236" customFormat="1" ht="90" customHeight="1">
      <c r="A105" s="903"/>
      <c r="B105" s="1103"/>
      <c r="C105" s="1112"/>
      <c r="D105" s="1086"/>
      <c r="E105" s="389" t="s">
        <v>540</v>
      </c>
      <c r="F105" s="458" t="s">
        <v>322</v>
      </c>
      <c r="G105" s="384"/>
      <c r="H105" s="1030"/>
      <c r="I105" s="1082"/>
      <c r="J105" s="1023"/>
      <c r="K105" s="420"/>
      <c r="L105" s="1077"/>
      <c r="M105" s="931"/>
      <c r="N105" s="931"/>
      <c r="O105" s="931"/>
      <c r="P105" s="931"/>
      <c r="Q105" s="931"/>
      <c r="R105" s="931"/>
      <c r="S105" s="931"/>
      <c r="T105" s="931"/>
      <c r="U105" s="931"/>
      <c r="V105" s="931"/>
      <c r="W105" s="931"/>
      <c r="X105" s="931"/>
      <c r="Y105" s="931"/>
      <c r="Z105" s="931"/>
      <c r="AA105" s="931"/>
      <c r="AB105" s="931"/>
      <c r="AC105" s="931"/>
      <c r="AD105" s="931"/>
      <c r="AE105" s="931"/>
      <c r="AF105" s="931"/>
      <c r="AG105" s="931"/>
      <c r="AH105" s="931"/>
      <c r="AI105" s="931"/>
      <c r="AJ105" s="931"/>
      <c r="AK105" s="931"/>
      <c r="AL105" s="931"/>
      <c r="AM105" s="931"/>
      <c r="AN105" s="931"/>
      <c r="AO105" s="931"/>
      <c r="AP105" s="931"/>
      <c r="AQ105" s="931"/>
      <c r="AR105" s="931"/>
      <c r="AS105" s="931"/>
      <c r="AT105" s="931"/>
      <c r="AU105" s="931"/>
      <c r="AV105" s="931"/>
      <c r="AW105" s="931"/>
      <c r="AX105" s="931"/>
      <c r="AY105" s="931"/>
      <c r="AZ105" s="931"/>
      <c r="BA105" s="931"/>
      <c r="BB105" s="931"/>
      <c r="BC105" s="931"/>
      <c r="BD105" s="931"/>
      <c r="BE105" s="1078"/>
      <c r="BF105" s="426"/>
    </row>
    <row r="106" spans="1:58" s="361" customFormat="1" ht="68.25" customHeight="1">
      <c r="A106" s="903"/>
      <c r="B106" s="1107"/>
      <c r="C106" s="1113"/>
      <c r="D106" s="711"/>
      <c r="E106" s="220" t="s">
        <v>541</v>
      </c>
      <c r="F106" s="457" t="s">
        <v>323</v>
      </c>
      <c r="G106" s="385"/>
      <c r="H106" s="1040"/>
      <c r="I106" s="1083"/>
      <c r="J106" s="1027"/>
      <c r="K106" s="420"/>
      <c r="L106" s="1077"/>
      <c r="M106" s="931"/>
      <c r="N106" s="931"/>
      <c r="O106" s="931"/>
      <c r="P106" s="931"/>
      <c r="Q106" s="931"/>
      <c r="R106" s="931"/>
      <c r="S106" s="931"/>
      <c r="T106" s="931"/>
      <c r="U106" s="931"/>
      <c r="V106" s="931"/>
      <c r="W106" s="931"/>
      <c r="X106" s="931"/>
      <c r="Y106" s="931"/>
      <c r="Z106" s="931"/>
      <c r="AA106" s="931"/>
      <c r="AB106" s="931"/>
      <c r="AC106" s="931"/>
      <c r="AD106" s="931"/>
      <c r="AE106" s="931"/>
      <c r="AF106" s="931"/>
      <c r="AG106" s="931"/>
      <c r="AH106" s="931"/>
      <c r="AI106" s="931"/>
      <c r="AJ106" s="931"/>
      <c r="AK106" s="931"/>
      <c r="AL106" s="931"/>
      <c r="AM106" s="931"/>
      <c r="AN106" s="931"/>
      <c r="AO106" s="931"/>
      <c r="AP106" s="931"/>
      <c r="AQ106" s="931"/>
      <c r="AR106" s="931"/>
      <c r="AS106" s="931"/>
      <c r="AT106" s="931"/>
      <c r="AU106" s="931"/>
      <c r="AV106" s="931"/>
      <c r="AW106" s="931"/>
      <c r="AX106" s="931"/>
      <c r="AY106" s="931"/>
      <c r="AZ106" s="931"/>
      <c r="BA106" s="931"/>
      <c r="BB106" s="931"/>
      <c r="BC106" s="931"/>
      <c r="BD106" s="931"/>
      <c r="BE106" s="1078"/>
    </row>
    <row r="107" spans="1:58" s="236" customFormat="1" ht="67.5" customHeight="1">
      <c r="A107" s="1159">
        <v>5.0999999999999996</v>
      </c>
      <c r="B107" s="1106" t="s">
        <v>542</v>
      </c>
      <c r="C107" s="887">
        <v>33</v>
      </c>
      <c r="D107" s="1085" t="s">
        <v>543</v>
      </c>
      <c r="E107" s="259" t="s">
        <v>544</v>
      </c>
      <c r="F107" s="456" t="s">
        <v>321</v>
      </c>
      <c r="G107" s="1033"/>
      <c r="H107" s="1029"/>
      <c r="I107" s="1081"/>
      <c r="J107" s="1022"/>
      <c r="K107" s="420"/>
      <c r="L107" s="1077"/>
      <c r="M107" s="931"/>
      <c r="N107" s="931"/>
      <c r="O107" s="931"/>
      <c r="P107" s="931"/>
      <c r="Q107" s="931"/>
      <c r="R107" s="931"/>
      <c r="S107" s="931"/>
      <c r="T107" s="931"/>
      <c r="U107" s="931"/>
      <c r="V107" s="931"/>
      <c r="W107" s="931"/>
      <c r="X107" s="931"/>
      <c r="Y107" s="931"/>
      <c r="Z107" s="931"/>
      <c r="AA107" s="931"/>
      <c r="AB107" s="931"/>
      <c r="AC107" s="931"/>
      <c r="AD107" s="931"/>
      <c r="AE107" s="931"/>
      <c r="AF107" s="931"/>
      <c r="AG107" s="931"/>
      <c r="AH107" s="931"/>
      <c r="AI107" s="931"/>
      <c r="AJ107" s="931"/>
      <c r="AK107" s="931"/>
      <c r="AL107" s="931"/>
      <c r="AM107" s="931"/>
      <c r="AN107" s="931"/>
      <c r="AO107" s="931"/>
      <c r="AP107" s="931"/>
      <c r="AQ107" s="931"/>
      <c r="AR107" s="931"/>
      <c r="AS107" s="931"/>
      <c r="AT107" s="931"/>
      <c r="AU107" s="931"/>
      <c r="AV107" s="931"/>
      <c r="AW107" s="931"/>
      <c r="AX107" s="931"/>
      <c r="AY107" s="931"/>
      <c r="AZ107" s="931"/>
      <c r="BA107" s="931"/>
      <c r="BB107" s="931"/>
      <c r="BC107" s="931"/>
      <c r="BD107" s="931"/>
      <c r="BE107" s="1078"/>
      <c r="BF107" s="426"/>
    </row>
    <row r="108" spans="1:58" s="236" customFormat="1" ht="67.5" customHeight="1">
      <c r="A108" s="1160"/>
      <c r="B108" s="1103"/>
      <c r="C108" s="887"/>
      <c r="D108" s="1086"/>
      <c r="E108" s="259" t="s">
        <v>545</v>
      </c>
      <c r="F108" s="1114" t="s">
        <v>322</v>
      </c>
      <c r="G108" s="1122"/>
      <c r="H108" s="1030"/>
      <c r="I108" s="1082"/>
      <c r="J108" s="1023"/>
      <c r="K108" s="420"/>
      <c r="L108" s="1077"/>
      <c r="M108" s="931"/>
      <c r="N108" s="931"/>
      <c r="O108" s="931"/>
      <c r="P108" s="931"/>
      <c r="Q108" s="931"/>
      <c r="R108" s="931"/>
      <c r="S108" s="931"/>
      <c r="T108" s="931"/>
      <c r="U108" s="931"/>
      <c r="V108" s="931"/>
      <c r="W108" s="931"/>
      <c r="X108" s="931"/>
      <c r="Y108" s="931"/>
      <c r="Z108" s="931"/>
      <c r="AA108" s="931"/>
      <c r="AB108" s="931"/>
      <c r="AC108" s="931"/>
      <c r="AD108" s="931"/>
      <c r="AE108" s="931"/>
      <c r="AF108" s="931"/>
      <c r="AG108" s="931"/>
      <c r="AH108" s="931"/>
      <c r="AI108" s="931"/>
      <c r="AJ108" s="931"/>
      <c r="AK108" s="931"/>
      <c r="AL108" s="931"/>
      <c r="AM108" s="931"/>
      <c r="AN108" s="931"/>
      <c r="AO108" s="931"/>
      <c r="AP108" s="931"/>
      <c r="AQ108" s="931"/>
      <c r="AR108" s="931"/>
      <c r="AS108" s="931"/>
      <c r="AT108" s="931"/>
      <c r="AU108" s="931"/>
      <c r="AV108" s="931"/>
      <c r="AW108" s="931"/>
      <c r="AX108" s="931"/>
      <c r="AY108" s="931"/>
      <c r="AZ108" s="931"/>
      <c r="BA108" s="931"/>
      <c r="BB108" s="931"/>
      <c r="BC108" s="931"/>
      <c r="BD108" s="931"/>
      <c r="BE108" s="1078"/>
      <c r="BF108" s="426"/>
    </row>
    <row r="109" spans="1:58" s="236" customFormat="1" ht="45.75" customHeight="1">
      <c r="A109" s="1160"/>
      <c r="B109" s="1103"/>
      <c r="C109" s="887"/>
      <c r="D109" s="1086"/>
      <c r="E109" s="259" t="s">
        <v>512</v>
      </c>
      <c r="F109" s="1114"/>
      <c r="G109" s="1122"/>
      <c r="H109" s="1030"/>
      <c r="I109" s="1082"/>
      <c r="J109" s="1023"/>
      <c r="K109" s="420"/>
      <c r="L109" s="1077"/>
      <c r="M109" s="931"/>
      <c r="N109" s="931"/>
      <c r="O109" s="931"/>
      <c r="P109" s="931"/>
      <c r="Q109" s="931"/>
      <c r="R109" s="931"/>
      <c r="S109" s="931"/>
      <c r="T109" s="931"/>
      <c r="U109" s="931"/>
      <c r="V109" s="931"/>
      <c r="W109" s="931"/>
      <c r="X109" s="931"/>
      <c r="Y109" s="931"/>
      <c r="Z109" s="931"/>
      <c r="AA109" s="931"/>
      <c r="AB109" s="931"/>
      <c r="AC109" s="931"/>
      <c r="AD109" s="931"/>
      <c r="AE109" s="931"/>
      <c r="AF109" s="931"/>
      <c r="AG109" s="931"/>
      <c r="AH109" s="931"/>
      <c r="AI109" s="931"/>
      <c r="AJ109" s="931"/>
      <c r="AK109" s="931"/>
      <c r="AL109" s="931"/>
      <c r="AM109" s="931"/>
      <c r="AN109" s="931"/>
      <c r="AO109" s="931"/>
      <c r="AP109" s="931"/>
      <c r="AQ109" s="931"/>
      <c r="AR109" s="931"/>
      <c r="AS109" s="931"/>
      <c r="AT109" s="931"/>
      <c r="AU109" s="931"/>
      <c r="AV109" s="931"/>
      <c r="AW109" s="931"/>
      <c r="AX109" s="931"/>
      <c r="AY109" s="931"/>
      <c r="AZ109" s="931"/>
      <c r="BA109" s="931"/>
      <c r="BB109" s="931"/>
      <c r="BC109" s="931"/>
      <c r="BD109" s="931"/>
      <c r="BE109" s="1078"/>
      <c r="BF109" s="426"/>
    </row>
    <row r="110" spans="1:58" s="236" customFormat="1" ht="44.25" customHeight="1">
      <c r="A110" s="1160"/>
      <c r="B110" s="1103"/>
      <c r="C110" s="887"/>
      <c r="D110" s="1086"/>
      <c r="E110" s="259" t="s">
        <v>546</v>
      </c>
      <c r="F110" s="1124" t="s">
        <v>323</v>
      </c>
      <c r="G110" s="1122"/>
      <c r="H110" s="1030"/>
      <c r="I110" s="1082"/>
      <c r="J110" s="1023"/>
      <c r="K110" s="420"/>
      <c r="L110" s="1077"/>
      <c r="M110" s="931"/>
      <c r="N110" s="931"/>
      <c r="O110" s="931"/>
      <c r="P110" s="931"/>
      <c r="Q110" s="931"/>
      <c r="R110" s="931"/>
      <c r="S110" s="931"/>
      <c r="T110" s="931"/>
      <c r="U110" s="931"/>
      <c r="V110" s="931"/>
      <c r="W110" s="931"/>
      <c r="X110" s="931"/>
      <c r="Y110" s="931"/>
      <c r="Z110" s="931"/>
      <c r="AA110" s="931"/>
      <c r="AB110" s="931"/>
      <c r="AC110" s="931"/>
      <c r="AD110" s="931"/>
      <c r="AE110" s="931"/>
      <c r="AF110" s="931"/>
      <c r="AG110" s="931"/>
      <c r="AH110" s="931"/>
      <c r="AI110" s="931"/>
      <c r="AJ110" s="931"/>
      <c r="AK110" s="931"/>
      <c r="AL110" s="931"/>
      <c r="AM110" s="931"/>
      <c r="AN110" s="931"/>
      <c r="AO110" s="931"/>
      <c r="AP110" s="931"/>
      <c r="AQ110" s="931"/>
      <c r="AR110" s="931"/>
      <c r="AS110" s="931"/>
      <c r="AT110" s="931"/>
      <c r="AU110" s="931"/>
      <c r="AV110" s="931"/>
      <c r="AW110" s="931"/>
      <c r="AX110" s="931"/>
      <c r="AY110" s="931"/>
      <c r="AZ110" s="931"/>
      <c r="BA110" s="931"/>
      <c r="BB110" s="931"/>
      <c r="BC110" s="931"/>
      <c r="BD110" s="931"/>
      <c r="BE110" s="1078"/>
      <c r="BF110" s="426"/>
    </row>
    <row r="111" spans="1:58" s="236" customFormat="1" ht="66.75" customHeight="1">
      <c r="A111" s="1160"/>
      <c r="B111" s="1103"/>
      <c r="C111" s="887"/>
      <c r="D111" s="711"/>
      <c r="E111" s="259" t="s">
        <v>547</v>
      </c>
      <c r="F111" s="1124"/>
      <c r="G111" s="1123"/>
      <c r="H111" s="1040"/>
      <c r="I111" s="1083"/>
      <c r="J111" s="1027"/>
      <c r="K111" s="420"/>
      <c r="L111" s="1077"/>
      <c r="M111" s="931"/>
      <c r="N111" s="931"/>
      <c r="O111" s="931"/>
      <c r="P111" s="931"/>
      <c r="Q111" s="931"/>
      <c r="R111" s="931"/>
      <c r="S111" s="931"/>
      <c r="T111" s="931"/>
      <c r="U111" s="931"/>
      <c r="V111" s="931"/>
      <c r="W111" s="931"/>
      <c r="X111" s="931"/>
      <c r="Y111" s="931"/>
      <c r="Z111" s="931"/>
      <c r="AA111" s="931"/>
      <c r="AB111" s="931"/>
      <c r="AC111" s="931"/>
      <c r="AD111" s="931"/>
      <c r="AE111" s="931"/>
      <c r="AF111" s="931"/>
      <c r="AG111" s="931"/>
      <c r="AH111" s="931"/>
      <c r="AI111" s="931"/>
      <c r="AJ111" s="931"/>
      <c r="AK111" s="931"/>
      <c r="AL111" s="931"/>
      <c r="AM111" s="931"/>
      <c r="AN111" s="931"/>
      <c r="AO111" s="931"/>
      <c r="AP111" s="931"/>
      <c r="AQ111" s="931"/>
      <c r="AR111" s="931"/>
      <c r="AS111" s="931"/>
      <c r="AT111" s="931"/>
      <c r="AU111" s="931"/>
      <c r="AV111" s="931"/>
      <c r="AW111" s="931"/>
      <c r="AX111" s="931"/>
      <c r="AY111" s="931"/>
      <c r="AZ111" s="931"/>
      <c r="BA111" s="931"/>
      <c r="BB111" s="931"/>
      <c r="BC111" s="931"/>
      <c r="BD111" s="931"/>
      <c r="BE111" s="1078"/>
      <c r="BF111" s="426"/>
    </row>
    <row r="112" spans="1:58" s="236" customFormat="1" ht="45.75" customHeight="1">
      <c r="A112" s="1160"/>
      <c r="B112" s="1103"/>
      <c r="C112" s="849">
        <v>34</v>
      </c>
      <c r="D112" s="1156" t="s">
        <v>548</v>
      </c>
      <c r="E112" s="259" t="s">
        <v>549</v>
      </c>
      <c r="F112" s="1099" t="s">
        <v>321</v>
      </c>
      <c r="G112" s="386"/>
      <c r="H112" s="366"/>
      <c r="I112" s="367"/>
      <c r="J112" s="396"/>
      <c r="K112" s="420"/>
      <c r="L112" s="1077"/>
      <c r="M112" s="931"/>
      <c r="N112" s="931"/>
      <c r="O112" s="931"/>
      <c r="P112" s="931"/>
      <c r="Q112" s="931"/>
      <c r="R112" s="931"/>
      <c r="S112" s="931"/>
      <c r="T112" s="931"/>
      <c r="U112" s="931"/>
      <c r="V112" s="931"/>
      <c r="W112" s="931"/>
      <c r="X112" s="931"/>
      <c r="Y112" s="931"/>
      <c r="Z112" s="931"/>
      <c r="AA112" s="931"/>
      <c r="AB112" s="931"/>
      <c r="AC112" s="931"/>
      <c r="AD112" s="931"/>
      <c r="AE112" s="931"/>
      <c r="AF112" s="931"/>
      <c r="AG112" s="931"/>
      <c r="AH112" s="931"/>
      <c r="AI112" s="931"/>
      <c r="AJ112" s="931"/>
      <c r="AK112" s="931"/>
      <c r="AL112" s="931"/>
      <c r="AM112" s="931"/>
      <c r="AN112" s="931"/>
      <c r="AO112" s="931"/>
      <c r="AP112" s="931"/>
      <c r="AQ112" s="931"/>
      <c r="AR112" s="931"/>
      <c r="AS112" s="931"/>
      <c r="AT112" s="931"/>
      <c r="AU112" s="931"/>
      <c r="AV112" s="931"/>
      <c r="AW112" s="931"/>
      <c r="AX112" s="931"/>
      <c r="AY112" s="931"/>
      <c r="AZ112" s="931"/>
      <c r="BA112" s="931"/>
      <c r="BB112" s="931"/>
      <c r="BC112" s="931"/>
      <c r="BD112" s="931"/>
      <c r="BE112" s="1078"/>
      <c r="BF112" s="426"/>
    </row>
    <row r="113" spans="1:58" s="236" customFormat="1" ht="67.5" customHeight="1">
      <c r="A113" s="1160"/>
      <c r="B113" s="1103"/>
      <c r="C113" s="850"/>
      <c r="D113" s="1157"/>
      <c r="E113" s="259" t="s">
        <v>550</v>
      </c>
      <c r="F113" s="1100"/>
      <c r="G113" s="387"/>
      <c r="H113" s="368"/>
      <c r="I113" s="369"/>
      <c r="J113" s="397"/>
      <c r="K113" s="420"/>
      <c r="L113" s="1077"/>
      <c r="M113" s="931"/>
      <c r="N113" s="931"/>
      <c r="O113" s="931"/>
      <c r="P113" s="931"/>
      <c r="Q113" s="931"/>
      <c r="R113" s="931"/>
      <c r="S113" s="931"/>
      <c r="T113" s="931"/>
      <c r="U113" s="931"/>
      <c r="V113" s="931"/>
      <c r="W113" s="931"/>
      <c r="X113" s="931"/>
      <c r="Y113" s="931"/>
      <c r="Z113" s="931"/>
      <c r="AA113" s="931"/>
      <c r="AB113" s="931"/>
      <c r="AC113" s="931"/>
      <c r="AD113" s="931"/>
      <c r="AE113" s="931"/>
      <c r="AF113" s="931"/>
      <c r="AG113" s="931"/>
      <c r="AH113" s="931"/>
      <c r="AI113" s="931"/>
      <c r="AJ113" s="931"/>
      <c r="AK113" s="931"/>
      <c r="AL113" s="931"/>
      <c r="AM113" s="931"/>
      <c r="AN113" s="931"/>
      <c r="AO113" s="931"/>
      <c r="AP113" s="931"/>
      <c r="AQ113" s="931"/>
      <c r="AR113" s="931"/>
      <c r="AS113" s="931"/>
      <c r="AT113" s="931"/>
      <c r="AU113" s="931"/>
      <c r="AV113" s="931"/>
      <c r="AW113" s="931"/>
      <c r="AX113" s="931"/>
      <c r="AY113" s="931"/>
      <c r="AZ113" s="931"/>
      <c r="BA113" s="931"/>
      <c r="BB113" s="931"/>
      <c r="BC113" s="931"/>
      <c r="BD113" s="931"/>
      <c r="BE113" s="1078"/>
      <c r="BF113" s="426"/>
    </row>
    <row r="114" spans="1:58" s="236" customFormat="1" ht="67.5" customHeight="1">
      <c r="A114" s="1160"/>
      <c r="B114" s="1103"/>
      <c r="C114" s="850">
        <v>30</v>
      </c>
      <c r="D114" s="1157"/>
      <c r="E114" s="259" t="s">
        <v>551</v>
      </c>
      <c r="F114" s="1100"/>
      <c r="G114" s="388"/>
      <c r="H114" s="1029"/>
      <c r="I114" s="1081"/>
      <c r="J114" s="1022"/>
      <c r="K114" s="420"/>
      <c r="L114" s="1077"/>
      <c r="M114" s="931"/>
      <c r="N114" s="931"/>
      <c r="O114" s="931"/>
      <c r="P114" s="931"/>
      <c r="Q114" s="931"/>
      <c r="R114" s="931"/>
      <c r="S114" s="931"/>
      <c r="T114" s="931"/>
      <c r="U114" s="931"/>
      <c r="V114" s="931"/>
      <c r="W114" s="931"/>
      <c r="X114" s="931"/>
      <c r="Y114" s="931"/>
      <c r="Z114" s="931"/>
      <c r="AA114" s="931"/>
      <c r="AB114" s="931"/>
      <c r="AC114" s="931"/>
      <c r="AD114" s="931"/>
      <c r="AE114" s="931"/>
      <c r="AF114" s="931"/>
      <c r="AG114" s="931"/>
      <c r="AH114" s="931"/>
      <c r="AI114" s="931"/>
      <c r="AJ114" s="931"/>
      <c r="AK114" s="931"/>
      <c r="AL114" s="931"/>
      <c r="AM114" s="931"/>
      <c r="AN114" s="931"/>
      <c r="AO114" s="931"/>
      <c r="AP114" s="931"/>
      <c r="AQ114" s="931"/>
      <c r="AR114" s="931"/>
      <c r="AS114" s="931"/>
      <c r="AT114" s="931"/>
      <c r="AU114" s="931"/>
      <c r="AV114" s="931"/>
      <c r="AW114" s="931"/>
      <c r="AX114" s="931"/>
      <c r="AY114" s="931"/>
      <c r="AZ114" s="931"/>
      <c r="BA114" s="931"/>
      <c r="BB114" s="931"/>
      <c r="BC114" s="931"/>
      <c r="BD114" s="931"/>
      <c r="BE114" s="1078"/>
      <c r="BF114" s="426"/>
    </row>
    <row r="115" spans="1:58" s="236" customFormat="1" ht="67.5" customHeight="1">
      <c r="A115" s="1160"/>
      <c r="B115" s="1103"/>
      <c r="C115" s="850"/>
      <c r="D115" s="1157"/>
      <c r="E115" s="259" t="s">
        <v>552</v>
      </c>
      <c r="F115" s="1114" t="s">
        <v>322</v>
      </c>
      <c r="G115" s="384"/>
      <c r="H115" s="1030"/>
      <c r="I115" s="1082"/>
      <c r="J115" s="1023"/>
      <c r="K115" s="420"/>
      <c r="L115" s="1077"/>
      <c r="M115" s="931"/>
      <c r="N115" s="931"/>
      <c r="O115" s="931"/>
      <c r="P115" s="931"/>
      <c r="Q115" s="931"/>
      <c r="R115" s="931"/>
      <c r="S115" s="931"/>
      <c r="T115" s="931"/>
      <c r="U115" s="931"/>
      <c r="V115" s="931"/>
      <c r="W115" s="931"/>
      <c r="X115" s="931"/>
      <c r="Y115" s="931"/>
      <c r="Z115" s="931"/>
      <c r="AA115" s="931"/>
      <c r="AB115" s="931"/>
      <c r="AC115" s="931"/>
      <c r="AD115" s="931"/>
      <c r="AE115" s="931"/>
      <c r="AF115" s="931"/>
      <c r="AG115" s="931"/>
      <c r="AH115" s="931"/>
      <c r="AI115" s="931"/>
      <c r="AJ115" s="931"/>
      <c r="AK115" s="931"/>
      <c r="AL115" s="931"/>
      <c r="AM115" s="931"/>
      <c r="AN115" s="931"/>
      <c r="AO115" s="931"/>
      <c r="AP115" s="931"/>
      <c r="AQ115" s="931"/>
      <c r="AR115" s="931"/>
      <c r="AS115" s="931"/>
      <c r="AT115" s="931"/>
      <c r="AU115" s="931"/>
      <c r="AV115" s="931"/>
      <c r="AW115" s="931"/>
      <c r="AX115" s="931"/>
      <c r="AY115" s="931"/>
      <c r="AZ115" s="931"/>
      <c r="BA115" s="931"/>
      <c r="BB115" s="931"/>
      <c r="BC115" s="931"/>
      <c r="BD115" s="931"/>
      <c r="BE115" s="1078"/>
      <c r="BF115" s="426"/>
    </row>
    <row r="116" spans="1:58" s="236" customFormat="1" ht="67.5" customHeight="1">
      <c r="A116" s="1160"/>
      <c r="B116" s="1103"/>
      <c r="C116" s="850"/>
      <c r="D116" s="1157"/>
      <c r="E116" s="259" t="s">
        <v>553</v>
      </c>
      <c r="F116" s="1114"/>
      <c r="G116" s="384"/>
      <c r="H116" s="1030"/>
      <c r="I116" s="1082"/>
      <c r="J116" s="1023"/>
      <c r="K116" s="420"/>
      <c r="L116" s="1077"/>
      <c r="M116" s="931"/>
      <c r="N116" s="931"/>
      <c r="O116" s="931"/>
      <c r="P116" s="931"/>
      <c r="Q116" s="931"/>
      <c r="R116" s="931"/>
      <c r="S116" s="931"/>
      <c r="T116" s="931"/>
      <c r="U116" s="931"/>
      <c r="V116" s="931"/>
      <c r="W116" s="931"/>
      <c r="X116" s="931"/>
      <c r="Y116" s="931"/>
      <c r="Z116" s="931"/>
      <c r="AA116" s="931"/>
      <c r="AB116" s="931"/>
      <c r="AC116" s="931"/>
      <c r="AD116" s="931"/>
      <c r="AE116" s="931"/>
      <c r="AF116" s="931"/>
      <c r="AG116" s="931"/>
      <c r="AH116" s="931"/>
      <c r="AI116" s="931"/>
      <c r="AJ116" s="931"/>
      <c r="AK116" s="931"/>
      <c r="AL116" s="931"/>
      <c r="AM116" s="931"/>
      <c r="AN116" s="931"/>
      <c r="AO116" s="931"/>
      <c r="AP116" s="931"/>
      <c r="AQ116" s="931"/>
      <c r="AR116" s="931"/>
      <c r="AS116" s="931"/>
      <c r="AT116" s="931"/>
      <c r="AU116" s="931"/>
      <c r="AV116" s="931"/>
      <c r="AW116" s="931"/>
      <c r="AX116" s="931"/>
      <c r="AY116" s="931"/>
      <c r="AZ116" s="931"/>
      <c r="BA116" s="931"/>
      <c r="BB116" s="931"/>
      <c r="BC116" s="931"/>
      <c r="BD116" s="931"/>
      <c r="BE116" s="1078"/>
      <c r="BF116" s="426"/>
    </row>
    <row r="117" spans="1:58" s="361" customFormat="1" ht="67.5" customHeight="1">
      <c r="A117" s="1160"/>
      <c r="B117" s="1103"/>
      <c r="C117" s="850"/>
      <c r="D117" s="1157"/>
      <c r="E117" s="259" t="s">
        <v>554</v>
      </c>
      <c r="F117" s="1124" t="s">
        <v>323</v>
      </c>
      <c r="G117" s="384"/>
      <c r="H117" s="1030"/>
      <c r="I117" s="1082"/>
      <c r="J117" s="1023"/>
      <c r="K117" s="420"/>
      <c r="L117" s="1077"/>
      <c r="M117" s="931"/>
      <c r="N117" s="931"/>
      <c r="O117" s="931"/>
      <c r="P117" s="931"/>
      <c r="Q117" s="931"/>
      <c r="R117" s="931"/>
      <c r="S117" s="931"/>
      <c r="T117" s="931"/>
      <c r="U117" s="931"/>
      <c r="V117" s="931"/>
      <c r="W117" s="931"/>
      <c r="X117" s="931"/>
      <c r="Y117" s="931"/>
      <c r="Z117" s="931"/>
      <c r="AA117" s="931"/>
      <c r="AB117" s="931"/>
      <c r="AC117" s="931"/>
      <c r="AD117" s="931"/>
      <c r="AE117" s="931"/>
      <c r="AF117" s="931"/>
      <c r="AG117" s="931"/>
      <c r="AH117" s="931"/>
      <c r="AI117" s="931"/>
      <c r="AJ117" s="931"/>
      <c r="AK117" s="931"/>
      <c r="AL117" s="931"/>
      <c r="AM117" s="931"/>
      <c r="AN117" s="931"/>
      <c r="AO117" s="931"/>
      <c r="AP117" s="931"/>
      <c r="AQ117" s="931"/>
      <c r="AR117" s="931"/>
      <c r="AS117" s="931"/>
      <c r="AT117" s="931"/>
      <c r="AU117" s="931"/>
      <c r="AV117" s="931"/>
      <c r="AW117" s="931"/>
      <c r="AX117" s="931"/>
      <c r="AY117" s="931"/>
      <c r="AZ117" s="931"/>
      <c r="BA117" s="931"/>
      <c r="BB117" s="931"/>
      <c r="BC117" s="931"/>
      <c r="BD117" s="931"/>
      <c r="BE117" s="1078"/>
    </row>
    <row r="118" spans="1:58" s="361" customFormat="1" ht="68.25" customHeight="1">
      <c r="A118" s="1160"/>
      <c r="B118" s="1103"/>
      <c r="C118" s="850"/>
      <c r="D118" s="1157"/>
      <c r="E118" s="259" t="s">
        <v>555</v>
      </c>
      <c r="F118" s="1124"/>
      <c r="G118" s="384"/>
      <c r="H118" s="1030"/>
      <c r="I118" s="1082"/>
      <c r="J118" s="1023"/>
      <c r="K118" s="420"/>
      <c r="L118" s="1077"/>
      <c r="M118" s="931"/>
      <c r="N118" s="931"/>
      <c r="O118" s="931"/>
      <c r="P118" s="931"/>
      <c r="Q118" s="931"/>
      <c r="R118" s="931"/>
      <c r="S118" s="931"/>
      <c r="T118" s="931"/>
      <c r="U118" s="931"/>
      <c r="V118" s="931"/>
      <c r="W118" s="931"/>
      <c r="X118" s="931"/>
      <c r="Y118" s="931"/>
      <c r="Z118" s="931"/>
      <c r="AA118" s="931"/>
      <c r="AB118" s="931"/>
      <c r="AC118" s="931"/>
      <c r="AD118" s="931"/>
      <c r="AE118" s="931"/>
      <c r="AF118" s="931"/>
      <c r="AG118" s="931"/>
      <c r="AH118" s="931"/>
      <c r="AI118" s="931"/>
      <c r="AJ118" s="931"/>
      <c r="AK118" s="931"/>
      <c r="AL118" s="931"/>
      <c r="AM118" s="931"/>
      <c r="AN118" s="931"/>
      <c r="AO118" s="931"/>
      <c r="AP118" s="931"/>
      <c r="AQ118" s="931"/>
      <c r="AR118" s="931"/>
      <c r="AS118" s="931"/>
      <c r="AT118" s="931"/>
      <c r="AU118" s="931"/>
      <c r="AV118" s="931"/>
      <c r="AW118" s="931"/>
      <c r="AX118" s="931"/>
      <c r="AY118" s="931"/>
      <c r="AZ118" s="931"/>
      <c r="BA118" s="931"/>
      <c r="BB118" s="931"/>
      <c r="BC118" s="931"/>
      <c r="BD118" s="931"/>
      <c r="BE118" s="1078"/>
    </row>
    <row r="119" spans="1:58" s="361" customFormat="1" ht="45" customHeight="1">
      <c r="A119" s="1161"/>
      <c r="B119" s="1107"/>
      <c r="C119" s="1090"/>
      <c r="D119" s="1158"/>
      <c r="E119" s="259" t="s">
        <v>556</v>
      </c>
      <c r="F119" s="1124"/>
      <c r="G119" s="385"/>
      <c r="H119" s="1040"/>
      <c r="I119" s="1083"/>
      <c r="J119" s="1027"/>
      <c r="K119" s="420"/>
      <c r="L119" s="1077"/>
      <c r="M119" s="931"/>
      <c r="N119" s="931"/>
      <c r="O119" s="931"/>
      <c r="P119" s="931"/>
      <c r="Q119" s="931"/>
      <c r="R119" s="931"/>
      <c r="S119" s="931"/>
      <c r="T119" s="931"/>
      <c r="U119" s="931"/>
      <c r="V119" s="931"/>
      <c r="W119" s="931"/>
      <c r="X119" s="931"/>
      <c r="Y119" s="931"/>
      <c r="Z119" s="931"/>
      <c r="AA119" s="931"/>
      <c r="AB119" s="931"/>
      <c r="AC119" s="931"/>
      <c r="AD119" s="931"/>
      <c r="AE119" s="931"/>
      <c r="AF119" s="931"/>
      <c r="AG119" s="931"/>
      <c r="AH119" s="931"/>
      <c r="AI119" s="931"/>
      <c r="AJ119" s="931"/>
      <c r="AK119" s="931"/>
      <c r="AL119" s="931"/>
      <c r="AM119" s="931"/>
      <c r="AN119" s="931"/>
      <c r="AO119" s="931"/>
      <c r="AP119" s="931"/>
      <c r="AQ119" s="931"/>
      <c r="AR119" s="931"/>
      <c r="AS119" s="931"/>
      <c r="AT119" s="931"/>
      <c r="AU119" s="931"/>
      <c r="AV119" s="931"/>
      <c r="AW119" s="931"/>
      <c r="AX119" s="931"/>
      <c r="AY119" s="931"/>
      <c r="AZ119" s="931"/>
      <c r="BA119" s="931"/>
      <c r="BB119" s="931"/>
      <c r="BC119" s="931"/>
      <c r="BD119" s="931"/>
      <c r="BE119" s="1078"/>
    </row>
    <row r="120" spans="1:58" s="236" customFormat="1" ht="45" customHeight="1">
      <c r="A120" s="1119">
        <v>5.1100000000000003</v>
      </c>
      <c r="B120" s="1106" t="s">
        <v>557</v>
      </c>
      <c r="C120" s="887">
        <v>35</v>
      </c>
      <c r="D120" s="1085" t="s">
        <v>558</v>
      </c>
      <c r="E120" s="214" t="s">
        <v>559</v>
      </c>
      <c r="F120" s="456" t="s">
        <v>321</v>
      </c>
      <c r="G120" s="1033"/>
      <c r="H120" s="1029"/>
      <c r="I120" s="1081"/>
      <c r="J120" s="1097"/>
      <c r="K120" s="420"/>
      <c r="L120" s="1077"/>
      <c r="M120" s="931"/>
      <c r="N120" s="931"/>
      <c r="O120" s="931"/>
      <c r="P120" s="931"/>
      <c r="Q120" s="931"/>
      <c r="R120" s="931"/>
      <c r="S120" s="931"/>
      <c r="T120" s="931"/>
      <c r="U120" s="931"/>
      <c r="V120" s="931"/>
      <c r="W120" s="931"/>
      <c r="X120" s="931"/>
      <c r="Y120" s="931"/>
      <c r="Z120" s="931"/>
      <c r="AA120" s="931"/>
      <c r="AB120" s="931"/>
      <c r="AC120" s="931"/>
      <c r="AD120" s="931"/>
      <c r="AE120" s="931"/>
      <c r="AF120" s="931"/>
      <c r="AG120" s="931"/>
      <c r="AH120" s="931"/>
      <c r="AI120" s="931"/>
      <c r="AJ120" s="931"/>
      <c r="AK120" s="931"/>
      <c r="AL120" s="931"/>
      <c r="AM120" s="931"/>
      <c r="AN120" s="931"/>
      <c r="AO120" s="931"/>
      <c r="AP120" s="931"/>
      <c r="AQ120" s="931"/>
      <c r="AR120" s="931"/>
      <c r="AS120" s="931"/>
      <c r="AT120" s="931"/>
      <c r="AU120" s="931"/>
      <c r="AV120" s="931"/>
      <c r="AW120" s="931"/>
      <c r="AX120" s="931"/>
      <c r="AY120" s="931"/>
      <c r="AZ120" s="931"/>
      <c r="BA120" s="931"/>
      <c r="BB120" s="931"/>
      <c r="BC120" s="931"/>
      <c r="BD120" s="931"/>
      <c r="BE120" s="1078"/>
      <c r="BF120" s="426"/>
    </row>
    <row r="121" spans="1:58" s="236" customFormat="1" ht="45" customHeight="1">
      <c r="A121" s="1101"/>
      <c r="B121" s="1103"/>
      <c r="C121" s="887"/>
      <c r="D121" s="1086"/>
      <c r="E121" s="1121" t="s">
        <v>560</v>
      </c>
      <c r="F121" s="458" t="s">
        <v>322</v>
      </c>
      <c r="G121" s="1122"/>
      <c r="H121" s="1030"/>
      <c r="I121" s="1082"/>
      <c r="J121" s="1097"/>
      <c r="K121" s="422"/>
      <c r="L121" s="1077"/>
      <c r="M121" s="931"/>
      <c r="N121" s="931"/>
      <c r="O121" s="931"/>
      <c r="P121" s="931"/>
      <c r="Q121" s="931"/>
      <c r="R121" s="931"/>
      <c r="S121" s="931"/>
      <c r="T121" s="931"/>
      <c r="U121" s="931"/>
      <c r="V121" s="931"/>
      <c r="W121" s="931"/>
      <c r="X121" s="931"/>
      <c r="Y121" s="931"/>
      <c r="Z121" s="931"/>
      <c r="AA121" s="931"/>
      <c r="AB121" s="931"/>
      <c r="AC121" s="931"/>
      <c r="AD121" s="931"/>
      <c r="AE121" s="931"/>
      <c r="AF121" s="931"/>
      <c r="AG121" s="931"/>
      <c r="AH121" s="931"/>
      <c r="AI121" s="931"/>
      <c r="AJ121" s="931"/>
      <c r="AK121" s="931"/>
      <c r="AL121" s="931"/>
      <c r="AM121" s="931"/>
      <c r="AN121" s="931"/>
      <c r="AO121" s="931"/>
      <c r="AP121" s="931"/>
      <c r="AQ121" s="931"/>
      <c r="AR121" s="931"/>
      <c r="AS121" s="931"/>
      <c r="AT121" s="931"/>
      <c r="AU121" s="931"/>
      <c r="AV121" s="931"/>
      <c r="AW121" s="931"/>
      <c r="AX121" s="931"/>
      <c r="AY121" s="931"/>
      <c r="AZ121" s="931"/>
      <c r="BA121" s="931"/>
      <c r="BB121" s="931"/>
      <c r="BC121" s="931"/>
      <c r="BD121" s="931"/>
      <c r="BE121" s="1078"/>
      <c r="BF121" s="426"/>
    </row>
    <row r="122" spans="1:58" s="236" customFormat="1" ht="45" customHeight="1">
      <c r="A122" s="1101"/>
      <c r="B122" s="1103"/>
      <c r="C122" s="887"/>
      <c r="D122" s="711"/>
      <c r="E122" s="760"/>
      <c r="F122" s="457" t="s">
        <v>323</v>
      </c>
      <c r="G122" s="1123"/>
      <c r="H122" s="1040"/>
      <c r="I122" s="1083"/>
      <c r="J122" s="1097"/>
      <c r="K122" s="420"/>
      <c r="L122" s="1077"/>
      <c r="M122" s="931"/>
      <c r="N122" s="931"/>
      <c r="O122" s="931"/>
      <c r="P122" s="931"/>
      <c r="Q122" s="931"/>
      <c r="R122" s="931"/>
      <c r="S122" s="931"/>
      <c r="T122" s="931"/>
      <c r="U122" s="931"/>
      <c r="V122" s="931"/>
      <c r="W122" s="931"/>
      <c r="X122" s="931"/>
      <c r="Y122" s="931"/>
      <c r="Z122" s="931"/>
      <c r="AA122" s="931"/>
      <c r="AB122" s="931"/>
      <c r="AC122" s="931"/>
      <c r="AD122" s="931"/>
      <c r="AE122" s="931"/>
      <c r="AF122" s="931"/>
      <c r="AG122" s="931"/>
      <c r="AH122" s="931"/>
      <c r="AI122" s="931"/>
      <c r="AJ122" s="931"/>
      <c r="AK122" s="931"/>
      <c r="AL122" s="931"/>
      <c r="AM122" s="931"/>
      <c r="AN122" s="931"/>
      <c r="AO122" s="931"/>
      <c r="AP122" s="931"/>
      <c r="AQ122" s="931"/>
      <c r="AR122" s="931"/>
      <c r="AS122" s="931"/>
      <c r="AT122" s="931"/>
      <c r="AU122" s="931"/>
      <c r="AV122" s="931"/>
      <c r="AW122" s="931"/>
      <c r="AX122" s="931"/>
      <c r="AY122" s="931"/>
      <c r="AZ122" s="931"/>
      <c r="BA122" s="931"/>
      <c r="BB122" s="931"/>
      <c r="BC122" s="931"/>
      <c r="BD122" s="931"/>
      <c r="BE122" s="1078"/>
      <c r="BF122" s="426"/>
    </row>
    <row r="123" spans="1:58" s="236" customFormat="1" ht="45" customHeight="1">
      <c r="A123" s="1101"/>
      <c r="B123" s="1103"/>
      <c r="C123" s="637">
        <v>36</v>
      </c>
      <c r="D123" s="1085" t="s">
        <v>561</v>
      </c>
      <c r="E123" s="259" t="s">
        <v>562</v>
      </c>
      <c r="F123" s="456" t="s">
        <v>321</v>
      </c>
      <c r="G123" s="384"/>
      <c r="H123" s="1030"/>
      <c r="I123" s="1082"/>
      <c r="J123" s="1022"/>
      <c r="K123" s="420"/>
      <c r="L123" s="1077"/>
      <c r="M123" s="931"/>
      <c r="N123" s="931"/>
      <c r="O123" s="931"/>
      <c r="P123" s="931"/>
      <c r="Q123" s="931"/>
      <c r="R123" s="931"/>
      <c r="S123" s="931"/>
      <c r="T123" s="931"/>
      <c r="U123" s="931"/>
      <c r="V123" s="931"/>
      <c r="W123" s="931"/>
      <c r="X123" s="931"/>
      <c r="Y123" s="931"/>
      <c r="Z123" s="931"/>
      <c r="AA123" s="931"/>
      <c r="AB123" s="931"/>
      <c r="AC123" s="931"/>
      <c r="AD123" s="931"/>
      <c r="AE123" s="931"/>
      <c r="AF123" s="931"/>
      <c r="AG123" s="931"/>
      <c r="AH123" s="931"/>
      <c r="AI123" s="931"/>
      <c r="AJ123" s="931"/>
      <c r="AK123" s="931"/>
      <c r="AL123" s="931"/>
      <c r="AM123" s="931"/>
      <c r="AN123" s="931"/>
      <c r="AO123" s="931"/>
      <c r="AP123" s="931"/>
      <c r="AQ123" s="931"/>
      <c r="AR123" s="931"/>
      <c r="AS123" s="931"/>
      <c r="AT123" s="931"/>
      <c r="AU123" s="931"/>
      <c r="AV123" s="931"/>
      <c r="AW123" s="931"/>
      <c r="AX123" s="931"/>
      <c r="AY123" s="931"/>
      <c r="AZ123" s="931"/>
      <c r="BA123" s="931"/>
      <c r="BB123" s="931"/>
      <c r="BC123" s="931"/>
      <c r="BD123" s="931"/>
      <c r="BE123" s="1078"/>
      <c r="BF123" s="426"/>
    </row>
    <row r="124" spans="1:58" s="236" customFormat="1" ht="45" customHeight="1">
      <c r="A124" s="1101"/>
      <c r="B124" s="1103"/>
      <c r="C124" s="656"/>
      <c r="D124" s="1086"/>
      <c r="E124" s="259" t="s">
        <v>539</v>
      </c>
      <c r="F124" s="458" t="s">
        <v>322</v>
      </c>
      <c r="G124" s="384"/>
      <c r="H124" s="1030"/>
      <c r="I124" s="1082"/>
      <c r="J124" s="1023"/>
      <c r="K124" s="420"/>
      <c r="L124" s="1077"/>
      <c r="M124" s="931"/>
      <c r="N124" s="931"/>
      <c r="O124" s="931"/>
      <c r="P124" s="931"/>
      <c r="Q124" s="931"/>
      <c r="R124" s="931"/>
      <c r="S124" s="931"/>
      <c r="T124" s="931"/>
      <c r="U124" s="931"/>
      <c r="V124" s="931"/>
      <c r="W124" s="931"/>
      <c r="X124" s="931"/>
      <c r="Y124" s="931"/>
      <c r="Z124" s="931"/>
      <c r="AA124" s="931"/>
      <c r="AB124" s="931"/>
      <c r="AC124" s="931"/>
      <c r="AD124" s="931"/>
      <c r="AE124" s="931"/>
      <c r="AF124" s="931"/>
      <c r="AG124" s="931"/>
      <c r="AH124" s="931"/>
      <c r="AI124" s="931"/>
      <c r="AJ124" s="931"/>
      <c r="AK124" s="931"/>
      <c r="AL124" s="931"/>
      <c r="AM124" s="931"/>
      <c r="AN124" s="931"/>
      <c r="AO124" s="931"/>
      <c r="AP124" s="931"/>
      <c r="AQ124" s="931"/>
      <c r="AR124" s="931"/>
      <c r="AS124" s="931"/>
      <c r="AT124" s="931"/>
      <c r="AU124" s="931"/>
      <c r="AV124" s="931"/>
      <c r="AW124" s="931"/>
      <c r="AX124" s="931"/>
      <c r="AY124" s="931"/>
      <c r="AZ124" s="931"/>
      <c r="BA124" s="931"/>
      <c r="BB124" s="931"/>
      <c r="BC124" s="931"/>
      <c r="BD124" s="931"/>
      <c r="BE124" s="1078"/>
      <c r="BF124" s="426"/>
    </row>
    <row r="125" spans="1:58" s="361" customFormat="1" ht="45" customHeight="1">
      <c r="A125" s="1101"/>
      <c r="B125" s="1103"/>
      <c r="C125" s="773"/>
      <c r="D125" s="711"/>
      <c r="E125" s="259" t="s">
        <v>563</v>
      </c>
      <c r="F125" s="457" t="s">
        <v>323</v>
      </c>
      <c r="G125" s="384"/>
      <c r="H125" s="1040"/>
      <c r="I125" s="1083"/>
      <c r="J125" s="1027"/>
      <c r="K125" s="420"/>
      <c r="L125" s="1077"/>
      <c r="M125" s="931"/>
      <c r="N125" s="931"/>
      <c r="O125" s="931"/>
      <c r="P125" s="931"/>
      <c r="Q125" s="931"/>
      <c r="R125" s="931"/>
      <c r="S125" s="931"/>
      <c r="T125" s="931"/>
      <c r="U125" s="931"/>
      <c r="V125" s="931"/>
      <c r="W125" s="931"/>
      <c r="X125" s="931"/>
      <c r="Y125" s="931"/>
      <c r="Z125" s="931"/>
      <c r="AA125" s="931"/>
      <c r="AB125" s="931"/>
      <c r="AC125" s="931"/>
      <c r="AD125" s="931"/>
      <c r="AE125" s="931"/>
      <c r="AF125" s="931"/>
      <c r="AG125" s="931"/>
      <c r="AH125" s="931"/>
      <c r="AI125" s="931"/>
      <c r="AJ125" s="931"/>
      <c r="AK125" s="931"/>
      <c r="AL125" s="931"/>
      <c r="AM125" s="931"/>
      <c r="AN125" s="931"/>
      <c r="AO125" s="931"/>
      <c r="AP125" s="931"/>
      <c r="AQ125" s="931"/>
      <c r="AR125" s="931"/>
      <c r="AS125" s="931"/>
      <c r="AT125" s="931"/>
      <c r="AU125" s="931"/>
      <c r="AV125" s="931"/>
      <c r="AW125" s="931"/>
      <c r="AX125" s="931"/>
      <c r="AY125" s="931"/>
      <c r="AZ125" s="931"/>
      <c r="BA125" s="931"/>
      <c r="BB125" s="931"/>
      <c r="BC125" s="931"/>
      <c r="BD125" s="931"/>
      <c r="BE125" s="1078"/>
    </row>
    <row r="126" spans="1:58" s="236" customFormat="1" ht="45" customHeight="1">
      <c r="A126" s="1132"/>
      <c r="B126" s="1162"/>
      <c r="C126" s="887">
        <v>37</v>
      </c>
      <c r="D126" s="1086" t="s">
        <v>564</v>
      </c>
      <c r="E126" s="1104"/>
      <c r="F126" s="456" t="s">
        <v>321</v>
      </c>
      <c r="G126" s="963"/>
      <c r="H126" s="942"/>
      <c r="I126" s="963"/>
      <c r="J126" s="970"/>
      <c r="K126" s="365"/>
      <c r="L126" s="1077"/>
      <c r="M126" s="931"/>
      <c r="N126" s="931"/>
      <c r="O126" s="931"/>
      <c r="P126" s="931"/>
      <c r="Q126" s="931"/>
      <c r="R126" s="931"/>
      <c r="S126" s="931"/>
      <c r="T126" s="931"/>
      <c r="U126" s="931"/>
      <c r="V126" s="931"/>
      <c r="W126" s="931"/>
      <c r="X126" s="931"/>
      <c r="Y126" s="931"/>
      <c r="Z126" s="931"/>
      <c r="AA126" s="931"/>
      <c r="AB126" s="931"/>
      <c r="AC126" s="931"/>
      <c r="AD126" s="931"/>
      <c r="AE126" s="931"/>
      <c r="AF126" s="931"/>
      <c r="AG126" s="931"/>
      <c r="AH126" s="931"/>
      <c r="AI126" s="931"/>
      <c r="AJ126" s="931"/>
      <c r="AK126" s="931"/>
      <c r="AL126" s="931"/>
      <c r="AM126" s="931"/>
      <c r="AN126" s="931"/>
      <c r="AO126" s="931"/>
      <c r="AP126" s="931"/>
      <c r="AQ126" s="931"/>
      <c r="AR126" s="931"/>
      <c r="AS126" s="931"/>
      <c r="AT126" s="931"/>
      <c r="AU126" s="931"/>
      <c r="AV126" s="931"/>
      <c r="AW126" s="931"/>
      <c r="AX126" s="931"/>
      <c r="AY126" s="931"/>
      <c r="AZ126" s="931"/>
      <c r="BA126" s="931"/>
      <c r="BB126" s="931"/>
      <c r="BC126" s="931"/>
      <c r="BD126" s="931"/>
      <c r="BE126" s="1078"/>
      <c r="BF126" s="426"/>
    </row>
    <row r="127" spans="1:58" s="236" customFormat="1" ht="45" customHeight="1">
      <c r="A127" s="1132"/>
      <c r="B127" s="1162"/>
      <c r="C127" s="887"/>
      <c r="D127" s="1086"/>
      <c r="E127" s="853"/>
      <c r="F127" s="458" t="s">
        <v>322</v>
      </c>
      <c r="G127" s="964"/>
      <c r="H127" s="1007"/>
      <c r="I127" s="964"/>
      <c r="J127" s="971"/>
      <c r="K127" s="365"/>
      <c r="L127" s="1077"/>
      <c r="M127" s="931"/>
      <c r="N127" s="931"/>
      <c r="O127" s="931"/>
      <c r="P127" s="931"/>
      <c r="Q127" s="931"/>
      <c r="R127" s="931"/>
      <c r="S127" s="931"/>
      <c r="T127" s="931"/>
      <c r="U127" s="931"/>
      <c r="V127" s="931"/>
      <c r="W127" s="931"/>
      <c r="X127" s="931"/>
      <c r="Y127" s="931"/>
      <c r="Z127" s="931"/>
      <c r="AA127" s="931"/>
      <c r="AB127" s="931"/>
      <c r="AC127" s="931"/>
      <c r="AD127" s="931"/>
      <c r="AE127" s="931"/>
      <c r="AF127" s="931"/>
      <c r="AG127" s="931"/>
      <c r="AH127" s="931"/>
      <c r="AI127" s="931"/>
      <c r="AJ127" s="931"/>
      <c r="AK127" s="931"/>
      <c r="AL127" s="931"/>
      <c r="AM127" s="931"/>
      <c r="AN127" s="931"/>
      <c r="AO127" s="931"/>
      <c r="AP127" s="931"/>
      <c r="AQ127" s="931"/>
      <c r="AR127" s="931"/>
      <c r="AS127" s="931"/>
      <c r="AT127" s="931"/>
      <c r="AU127" s="931"/>
      <c r="AV127" s="931"/>
      <c r="AW127" s="931"/>
      <c r="AX127" s="931"/>
      <c r="AY127" s="931"/>
      <c r="AZ127" s="931"/>
      <c r="BA127" s="931"/>
      <c r="BB127" s="931"/>
      <c r="BC127" s="931"/>
      <c r="BD127" s="931"/>
      <c r="BE127" s="1078"/>
      <c r="BF127" s="426"/>
    </row>
    <row r="128" spans="1:58" s="236" customFormat="1" ht="45" customHeight="1">
      <c r="A128" s="1133"/>
      <c r="B128" s="1163"/>
      <c r="C128" s="887"/>
      <c r="D128" s="711"/>
      <c r="E128" s="960"/>
      <c r="F128" s="457" t="s">
        <v>323</v>
      </c>
      <c r="G128" s="965"/>
      <c r="H128" s="1008"/>
      <c r="I128" s="965"/>
      <c r="J128" s="972"/>
      <c r="K128" s="424"/>
      <c r="L128" s="1077"/>
      <c r="M128" s="931"/>
      <c r="N128" s="931"/>
      <c r="O128" s="931"/>
      <c r="P128" s="931"/>
      <c r="Q128" s="931"/>
      <c r="R128" s="931"/>
      <c r="S128" s="931"/>
      <c r="T128" s="931"/>
      <c r="U128" s="931"/>
      <c r="V128" s="931"/>
      <c r="W128" s="931"/>
      <c r="X128" s="931"/>
      <c r="Y128" s="931"/>
      <c r="Z128" s="931"/>
      <c r="AA128" s="931"/>
      <c r="AB128" s="931"/>
      <c r="AC128" s="931"/>
      <c r="AD128" s="931"/>
      <c r="AE128" s="931"/>
      <c r="AF128" s="931"/>
      <c r="AG128" s="931"/>
      <c r="AH128" s="931"/>
      <c r="AI128" s="931"/>
      <c r="AJ128" s="931"/>
      <c r="AK128" s="931"/>
      <c r="AL128" s="931"/>
      <c r="AM128" s="931"/>
      <c r="AN128" s="931"/>
      <c r="AO128" s="931"/>
      <c r="AP128" s="931"/>
      <c r="AQ128" s="931"/>
      <c r="AR128" s="931"/>
      <c r="AS128" s="931"/>
      <c r="AT128" s="931"/>
      <c r="AU128" s="931"/>
      <c r="AV128" s="931"/>
      <c r="AW128" s="931"/>
      <c r="AX128" s="931"/>
      <c r="AY128" s="931"/>
      <c r="AZ128" s="931"/>
      <c r="BA128" s="931"/>
      <c r="BB128" s="931"/>
      <c r="BC128" s="931"/>
      <c r="BD128" s="931"/>
      <c r="BE128" s="1078"/>
      <c r="BF128" s="426"/>
    </row>
    <row r="129" spans="1:58" s="236" customFormat="1" ht="45.75" customHeight="1">
      <c r="A129" s="1119">
        <v>5.12</v>
      </c>
      <c r="B129" s="1106" t="s">
        <v>565</v>
      </c>
      <c r="C129" s="1111">
        <v>38</v>
      </c>
      <c r="D129" s="1085" t="s">
        <v>566</v>
      </c>
      <c r="E129" s="220" t="s">
        <v>567</v>
      </c>
      <c r="F129" s="1099" t="s">
        <v>321</v>
      </c>
      <c r="G129" s="384"/>
      <c r="H129" s="1029"/>
      <c r="I129" s="1081"/>
      <c r="J129" s="1022"/>
      <c r="K129" s="420"/>
      <c r="L129" s="1077"/>
      <c r="M129" s="931"/>
      <c r="N129" s="931"/>
      <c r="O129" s="931"/>
      <c r="P129" s="931"/>
      <c r="Q129" s="931"/>
      <c r="R129" s="931"/>
      <c r="S129" s="931"/>
      <c r="T129" s="931"/>
      <c r="U129" s="931"/>
      <c r="V129" s="931"/>
      <c r="W129" s="931"/>
      <c r="X129" s="931"/>
      <c r="Y129" s="931"/>
      <c r="Z129" s="931"/>
      <c r="AA129" s="931"/>
      <c r="AB129" s="931"/>
      <c r="AC129" s="931"/>
      <c r="AD129" s="931"/>
      <c r="AE129" s="931"/>
      <c r="AF129" s="931"/>
      <c r="AG129" s="931"/>
      <c r="AH129" s="931"/>
      <c r="AI129" s="931"/>
      <c r="AJ129" s="931"/>
      <c r="AK129" s="931"/>
      <c r="AL129" s="931"/>
      <c r="AM129" s="931"/>
      <c r="AN129" s="931"/>
      <c r="AO129" s="931"/>
      <c r="AP129" s="931"/>
      <c r="AQ129" s="931"/>
      <c r="AR129" s="931"/>
      <c r="AS129" s="931"/>
      <c r="AT129" s="931"/>
      <c r="AU129" s="931"/>
      <c r="AV129" s="931"/>
      <c r="AW129" s="931"/>
      <c r="AX129" s="931"/>
      <c r="AY129" s="931"/>
      <c r="AZ129" s="931"/>
      <c r="BA129" s="931"/>
      <c r="BB129" s="931"/>
      <c r="BC129" s="931"/>
      <c r="BD129" s="931"/>
      <c r="BE129" s="1078"/>
      <c r="BF129" s="426"/>
    </row>
    <row r="130" spans="1:58" s="236" customFormat="1" ht="45" customHeight="1">
      <c r="A130" s="1101"/>
      <c r="B130" s="1103"/>
      <c r="C130" s="1112"/>
      <c r="D130" s="1086"/>
      <c r="E130" s="220" t="s">
        <v>568</v>
      </c>
      <c r="F130" s="1099"/>
      <c r="G130" s="384"/>
      <c r="H130" s="1030"/>
      <c r="I130" s="1082"/>
      <c r="J130" s="1023"/>
      <c r="K130" s="420"/>
      <c r="L130" s="1077"/>
      <c r="M130" s="931"/>
      <c r="N130" s="931"/>
      <c r="O130" s="931"/>
      <c r="P130" s="931"/>
      <c r="Q130" s="931"/>
      <c r="R130" s="931"/>
      <c r="S130" s="931"/>
      <c r="T130" s="931"/>
      <c r="U130" s="931"/>
      <c r="V130" s="931"/>
      <c r="W130" s="931"/>
      <c r="X130" s="931"/>
      <c r="Y130" s="931"/>
      <c r="Z130" s="931"/>
      <c r="AA130" s="931"/>
      <c r="AB130" s="931"/>
      <c r="AC130" s="931"/>
      <c r="AD130" s="931"/>
      <c r="AE130" s="931"/>
      <c r="AF130" s="931"/>
      <c r="AG130" s="931"/>
      <c r="AH130" s="931"/>
      <c r="AI130" s="931"/>
      <c r="AJ130" s="931"/>
      <c r="AK130" s="931"/>
      <c r="AL130" s="931"/>
      <c r="AM130" s="931"/>
      <c r="AN130" s="931"/>
      <c r="AO130" s="931"/>
      <c r="AP130" s="931"/>
      <c r="AQ130" s="931"/>
      <c r="AR130" s="931"/>
      <c r="AS130" s="931"/>
      <c r="AT130" s="931"/>
      <c r="AU130" s="931"/>
      <c r="AV130" s="931"/>
      <c r="AW130" s="931"/>
      <c r="AX130" s="931"/>
      <c r="AY130" s="931"/>
      <c r="AZ130" s="931"/>
      <c r="BA130" s="931"/>
      <c r="BB130" s="931"/>
      <c r="BC130" s="931"/>
      <c r="BD130" s="931"/>
      <c r="BE130" s="1078"/>
      <c r="BF130" s="426"/>
    </row>
    <row r="131" spans="1:58" s="236" customFormat="1" ht="45" customHeight="1">
      <c r="A131" s="1101"/>
      <c r="B131" s="1103"/>
      <c r="C131" s="1112"/>
      <c r="D131" s="1086"/>
      <c r="E131" s="214" t="s">
        <v>569</v>
      </c>
      <c r="F131" s="1114" t="s">
        <v>322</v>
      </c>
      <c r="G131" s="384"/>
      <c r="H131" s="1030"/>
      <c r="I131" s="1082"/>
      <c r="J131" s="1023"/>
      <c r="K131" s="420"/>
      <c r="L131" s="1077"/>
      <c r="M131" s="931"/>
      <c r="N131" s="931"/>
      <c r="O131" s="931"/>
      <c r="P131" s="931"/>
      <c r="Q131" s="931"/>
      <c r="R131" s="931"/>
      <c r="S131" s="931"/>
      <c r="T131" s="931"/>
      <c r="U131" s="931"/>
      <c r="V131" s="931"/>
      <c r="W131" s="931"/>
      <c r="X131" s="931"/>
      <c r="Y131" s="931"/>
      <c r="Z131" s="931"/>
      <c r="AA131" s="931"/>
      <c r="AB131" s="931"/>
      <c r="AC131" s="931"/>
      <c r="AD131" s="931"/>
      <c r="AE131" s="931"/>
      <c r="AF131" s="931"/>
      <c r="AG131" s="931"/>
      <c r="AH131" s="931"/>
      <c r="AI131" s="931"/>
      <c r="AJ131" s="931"/>
      <c r="AK131" s="931"/>
      <c r="AL131" s="931"/>
      <c r="AM131" s="931"/>
      <c r="AN131" s="931"/>
      <c r="AO131" s="931"/>
      <c r="AP131" s="931"/>
      <c r="AQ131" s="931"/>
      <c r="AR131" s="931"/>
      <c r="AS131" s="931"/>
      <c r="AT131" s="931"/>
      <c r="AU131" s="931"/>
      <c r="AV131" s="931"/>
      <c r="AW131" s="931"/>
      <c r="AX131" s="931"/>
      <c r="AY131" s="931"/>
      <c r="AZ131" s="931"/>
      <c r="BA131" s="931"/>
      <c r="BB131" s="931"/>
      <c r="BC131" s="931"/>
      <c r="BD131" s="931"/>
      <c r="BE131" s="1078"/>
      <c r="BF131" s="426"/>
    </row>
    <row r="132" spans="1:58" s="236" customFormat="1" ht="45" customHeight="1">
      <c r="A132" s="1101"/>
      <c r="B132" s="1103"/>
      <c r="C132" s="1112"/>
      <c r="D132" s="1086"/>
      <c r="E132" s="259" t="s">
        <v>570</v>
      </c>
      <c r="F132" s="1114"/>
      <c r="G132" s="384"/>
      <c r="H132" s="1030"/>
      <c r="I132" s="1082"/>
      <c r="J132" s="1023"/>
      <c r="K132" s="423"/>
      <c r="L132" s="1077"/>
      <c r="M132" s="931"/>
      <c r="N132" s="931"/>
      <c r="O132" s="931"/>
      <c r="P132" s="931"/>
      <c r="Q132" s="931"/>
      <c r="R132" s="931"/>
      <c r="S132" s="931"/>
      <c r="T132" s="931"/>
      <c r="U132" s="931"/>
      <c r="V132" s="931"/>
      <c r="W132" s="931"/>
      <c r="X132" s="931"/>
      <c r="Y132" s="931"/>
      <c r="Z132" s="931"/>
      <c r="AA132" s="931"/>
      <c r="AB132" s="931"/>
      <c r="AC132" s="931"/>
      <c r="AD132" s="931"/>
      <c r="AE132" s="931"/>
      <c r="AF132" s="931"/>
      <c r="AG132" s="931"/>
      <c r="AH132" s="931"/>
      <c r="AI132" s="931"/>
      <c r="AJ132" s="931"/>
      <c r="AK132" s="931"/>
      <c r="AL132" s="931"/>
      <c r="AM132" s="931"/>
      <c r="AN132" s="931"/>
      <c r="AO132" s="931"/>
      <c r="AP132" s="931"/>
      <c r="AQ132" s="931"/>
      <c r="AR132" s="931"/>
      <c r="AS132" s="931"/>
      <c r="AT132" s="931"/>
      <c r="AU132" s="931"/>
      <c r="AV132" s="931"/>
      <c r="AW132" s="931"/>
      <c r="AX132" s="931"/>
      <c r="AY132" s="931"/>
      <c r="AZ132" s="931"/>
      <c r="BA132" s="931"/>
      <c r="BB132" s="931"/>
      <c r="BC132" s="931"/>
      <c r="BD132" s="931"/>
      <c r="BE132" s="1078"/>
      <c r="BF132" s="426"/>
    </row>
    <row r="133" spans="1:58" s="236" customFormat="1" ht="45.75" customHeight="1">
      <c r="A133" s="1101"/>
      <c r="B133" s="1103"/>
      <c r="C133" s="1112"/>
      <c r="D133" s="1086"/>
      <c r="E133" s="214" t="s">
        <v>571</v>
      </c>
      <c r="F133" s="1114"/>
      <c r="G133" s="384"/>
      <c r="H133" s="1030"/>
      <c r="I133" s="1082"/>
      <c r="J133" s="1023"/>
      <c r="K133" s="420"/>
      <c r="L133" s="1077"/>
      <c r="M133" s="931"/>
      <c r="N133" s="931"/>
      <c r="O133" s="931"/>
      <c r="P133" s="931"/>
      <c r="Q133" s="931"/>
      <c r="R133" s="931"/>
      <c r="S133" s="931"/>
      <c r="T133" s="931"/>
      <c r="U133" s="931"/>
      <c r="V133" s="931"/>
      <c r="W133" s="931"/>
      <c r="X133" s="931"/>
      <c r="Y133" s="931"/>
      <c r="Z133" s="931"/>
      <c r="AA133" s="931"/>
      <c r="AB133" s="931"/>
      <c r="AC133" s="931"/>
      <c r="AD133" s="931"/>
      <c r="AE133" s="931"/>
      <c r="AF133" s="931"/>
      <c r="AG133" s="931"/>
      <c r="AH133" s="931"/>
      <c r="AI133" s="931"/>
      <c r="AJ133" s="931"/>
      <c r="AK133" s="931"/>
      <c r="AL133" s="931"/>
      <c r="AM133" s="931"/>
      <c r="AN133" s="931"/>
      <c r="AO133" s="931"/>
      <c r="AP133" s="931"/>
      <c r="AQ133" s="931"/>
      <c r="AR133" s="931"/>
      <c r="AS133" s="931"/>
      <c r="AT133" s="931"/>
      <c r="AU133" s="931"/>
      <c r="AV133" s="931"/>
      <c r="AW133" s="931"/>
      <c r="AX133" s="931"/>
      <c r="AY133" s="931"/>
      <c r="AZ133" s="931"/>
      <c r="BA133" s="931"/>
      <c r="BB133" s="931"/>
      <c r="BC133" s="931"/>
      <c r="BD133" s="931"/>
      <c r="BE133" s="1078"/>
      <c r="BF133" s="426"/>
    </row>
    <row r="134" spans="1:58" s="361" customFormat="1" ht="45" customHeight="1">
      <c r="A134" s="1101"/>
      <c r="B134" s="1103"/>
      <c r="C134" s="1112"/>
      <c r="D134" s="1086"/>
      <c r="E134" s="259" t="s">
        <v>554</v>
      </c>
      <c r="F134" s="1124" t="s">
        <v>323</v>
      </c>
      <c r="G134" s="384"/>
      <c r="H134" s="1030"/>
      <c r="I134" s="1082"/>
      <c r="J134" s="1023"/>
      <c r="K134" s="420"/>
      <c r="L134" s="1077"/>
      <c r="M134" s="931"/>
      <c r="N134" s="931"/>
      <c r="O134" s="931"/>
      <c r="P134" s="931"/>
      <c r="Q134" s="931"/>
      <c r="R134" s="931"/>
      <c r="S134" s="931"/>
      <c r="T134" s="931"/>
      <c r="U134" s="931"/>
      <c r="V134" s="931"/>
      <c r="W134" s="931"/>
      <c r="X134" s="931"/>
      <c r="Y134" s="931"/>
      <c r="Z134" s="931"/>
      <c r="AA134" s="931"/>
      <c r="AB134" s="931"/>
      <c r="AC134" s="931"/>
      <c r="AD134" s="931"/>
      <c r="AE134" s="931"/>
      <c r="AF134" s="931"/>
      <c r="AG134" s="931"/>
      <c r="AH134" s="931"/>
      <c r="AI134" s="931"/>
      <c r="AJ134" s="931"/>
      <c r="AK134" s="931"/>
      <c r="AL134" s="931"/>
      <c r="AM134" s="931"/>
      <c r="AN134" s="931"/>
      <c r="AO134" s="931"/>
      <c r="AP134" s="931"/>
      <c r="AQ134" s="931"/>
      <c r="AR134" s="931"/>
      <c r="AS134" s="931"/>
      <c r="AT134" s="931"/>
      <c r="AU134" s="931"/>
      <c r="AV134" s="931"/>
      <c r="AW134" s="931"/>
      <c r="AX134" s="931"/>
      <c r="AY134" s="931"/>
      <c r="AZ134" s="931"/>
      <c r="BA134" s="931"/>
      <c r="BB134" s="931"/>
      <c r="BC134" s="931"/>
      <c r="BD134" s="931"/>
      <c r="BE134" s="1078"/>
    </row>
    <row r="135" spans="1:58" s="361" customFormat="1" ht="69" customHeight="1">
      <c r="A135" s="1101"/>
      <c r="B135" s="1103"/>
      <c r="C135" s="1112"/>
      <c r="D135" s="1086"/>
      <c r="E135" s="259" t="s">
        <v>572</v>
      </c>
      <c r="F135" s="1124"/>
      <c r="G135" s="384"/>
      <c r="H135" s="1030"/>
      <c r="I135" s="1082"/>
      <c r="J135" s="1023"/>
      <c r="K135" s="423"/>
      <c r="L135" s="1077"/>
      <c r="M135" s="931"/>
      <c r="N135" s="931"/>
      <c r="O135" s="931"/>
      <c r="P135" s="931"/>
      <c r="Q135" s="931"/>
      <c r="R135" s="931"/>
      <c r="S135" s="931"/>
      <c r="T135" s="931"/>
      <c r="U135" s="931"/>
      <c r="V135" s="931"/>
      <c r="W135" s="931"/>
      <c r="X135" s="931"/>
      <c r="Y135" s="931"/>
      <c r="Z135" s="931"/>
      <c r="AA135" s="931"/>
      <c r="AB135" s="931"/>
      <c r="AC135" s="931"/>
      <c r="AD135" s="931"/>
      <c r="AE135" s="931"/>
      <c r="AF135" s="931"/>
      <c r="AG135" s="931"/>
      <c r="AH135" s="931"/>
      <c r="AI135" s="931"/>
      <c r="AJ135" s="931"/>
      <c r="AK135" s="931"/>
      <c r="AL135" s="931"/>
      <c r="AM135" s="931"/>
      <c r="AN135" s="931"/>
      <c r="AO135" s="931"/>
      <c r="AP135" s="931"/>
      <c r="AQ135" s="931"/>
      <c r="AR135" s="931"/>
      <c r="AS135" s="931"/>
      <c r="AT135" s="931"/>
      <c r="AU135" s="931"/>
      <c r="AV135" s="931"/>
      <c r="AW135" s="931"/>
      <c r="AX135" s="931"/>
      <c r="AY135" s="931"/>
      <c r="AZ135" s="931"/>
      <c r="BA135" s="931"/>
      <c r="BB135" s="931"/>
      <c r="BC135" s="931"/>
      <c r="BD135" s="931"/>
      <c r="BE135" s="1078"/>
    </row>
    <row r="136" spans="1:58" s="361" customFormat="1" ht="45" customHeight="1">
      <c r="A136" s="1102"/>
      <c r="B136" s="1107"/>
      <c r="C136" s="1113"/>
      <c r="D136" s="711"/>
      <c r="E136" s="220" t="s">
        <v>573</v>
      </c>
      <c r="F136" s="1100"/>
      <c r="G136" s="385"/>
      <c r="H136" s="1008"/>
      <c r="I136" s="965"/>
      <c r="J136" s="972"/>
      <c r="K136" s="423"/>
      <c r="L136" s="1077"/>
      <c r="M136" s="931"/>
      <c r="N136" s="931"/>
      <c r="O136" s="931"/>
      <c r="P136" s="931"/>
      <c r="Q136" s="931"/>
      <c r="R136" s="931"/>
      <c r="S136" s="931"/>
      <c r="T136" s="931"/>
      <c r="U136" s="931"/>
      <c r="V136" s="931"/>
      <c r="W136" s="931"/>
      <c r="X136" s="931"/>
      <c r="Y136" s="931"/>
      <c r="Z136" s="931"/>
      <c r="AA136" s="931"/>
      <c r="AB136" s="931"/>
      <c r="AC136" s="931"/>
      <c r="AD136" s="931"/>
      <c r="AE136" s="931"/>
      <c r="AF136" s="931"/>
      <c r="AG136" s="931"/>
      <c r="AH136" s="931"/>
      <c r="AI136" s="931"/>
      <c r="AJ136" s="931"/>
      <c r="AK136" s="931"/>
      <c r="AL136" s="931"/>
      <c r="AM136" s="931"/>
      <c r="AN136" s="931"/>
      <c r="AO136" s="931"/>
      <c r="AP136" s="931"/>
      <c r="AQ136" s="931"/>
      <c r="AR136" s="931"/>
      <c r="AS136" s="931"/>
      <c r="AT136" s="931"/>
      <c r="AU136" s="931"/>
      <c r="AV136" s="931"/>
      <c r="AW136" s="931"/>
      <c r="AX136" s="931"/>
      <c r="AY136" s="931"/>
      <c r="AZ136" s="931"/>
      <c r="BA136" s="931"/>
      <c r="BB136" s="931"/>
      <c r="BC136" s="931"/>
      <c r="BD136" s="931"/>
      <c r="BE136" s="1078"/>
    </row>
    <row r="137" spans="1:58" s="304" customFormat="1" ht="11.45" customHeight="1" thickBot="1">
      <c r="A137" s="1073"/>
      <c r="B137" s="893"/>
      <c r="C137" s="893"/>
      <c r="D137" s="893"/>
      <c r="E137" s="893"/>
      <c r="F137" s="893"/>
      <c r="G137" s="893"/>
      <c r="H137" s="893"/>
      <c r="I137" s="893"/>
      <c r="J137" s="893"/>
      <c r="K137" s="893"/>
      <c r="L137" s="1077"/>
      <c r="M137" s="931"/>
      <c r="N137" s="931"/>
      <c r="O137" s="931"/>
      <c r="P137" s="931"/>
      <c r="Q137" s="931"/>
      <c r="R137" s="931"/>
      <c r="S137" s="931"/>
      <c r="T137" s="931"/>
      <c r="U137" s="931"/>
      <c r="V137" s="931"/>
      <c r="W137" s="931"/>
      <c r="X137" s="931"/>
      <c r="Y137" s="931"/>
      <c r="Z137" s="931"/>
      <c r="AA137" s="931"/>
      <c r="AB137" s="931"/>
      <c r="AC137" s="931"/>
      <c r="AD137" s="931"/>
      <c r="AE137" s="931"/>
      <c r="AF137" s="931"/>
      <c r="AG137" s="931"/>
      <c r="AH137" s="931"/>
      <c r="AI137" s="931"/>
      <c r="AJ137" s="931"/>
      <c r="AK137" s="931"/>
      <c r="AL137" s="931"/>
      <c r="AM137" s="931"/>
      <c r="AN137" s="931"/>
      <c r="AO137" s="931"/>
      <c r="AP137" s="931"/>
      <c r="AQ137" s="931"/>
      <c r="AR137" s="931"/>
      <c r="AS137" s="931"/>
      <c r="AT137" s="931"/>
      <c r="AU137" s="931"/>
      <c r="AV137" s="931"/>
      <c r="AW137" s="931"/>
      <c r="AX137" s="931"/>
      <c r="AY137" s="931"/>
      <c r="AZ137" s="931"/>
      <c r="BA137" s="931"/>
      <c r="BB137" s="931"/>
      <c r="BC137" s="931"/>
      <c r="BD137" s="931"/>
      <c r="BE137" s="1078"/>
    </row>
    <row r="138" spans="1:58" s="363" customFormat="1" ht="13.5" thickTop="1">
      <c r="A138" s="1147" t="s">
        <v>574</v>
      </c>
      <c r="B138" s="1148"/>
      <c r="C138" s="1148"/>
      <c r="D138" s="1148"/>
      <c r="E138" s="1148"/>
      <c r="F138" s="1148"/>
      <c r="G138" s="1148"/>
      <c r="H138" s="1148"/>
      <c r="I138" s="1148"/>
      <c r="J138" s="1148"/>
      <c r="K138" s="1149"/>
      <c r="L138" s="931"/>
      <c r="M138" s="931"/>
      <c r="N138" s="931"/>
      <c r="O138" s="931"/>
      <c r="P138" s="931"/>
      <c r="Q138" s="931"/>
      <c r="R138" s="931"/>
      <c r="S138" s="931"/>
      <c r="T138" s="931"/>
      <c r="U138" s="931"/>
      <c r="V138" s="931"/>
      <c r="W138" s="931"/>
      <c r="X138" s="931"/>
      <c r="Y138" s="931"/>
      <c r="Z138" s="931"/>
      <c r="AA138" s="931"/>
      <c r="AB138" s="931"/>
      <c r="AC138" s="931"/>
      <c r="AD138" s="931"/>
      <c r="AE138" s="931"/>
      <c r="AF138" s="931"/>
      <c r="AG138" s="931"/>
      <c r="AH138" s="931"/>
      <c r="AI138" s="931"/>
      <c r="AJ138" s="931"/>
      <c r="AK138" s="931"/>
      <c r="AL138" s="931"/>
      <c r="AM138" s="931"/>
      <c r="AN138" s="931"/>
      <c r="AO138" s="931"/>
      <c r="AP138" s="931"/>
      <c r="AQ138" s="931"/>
      <c r="AR138" s="931"/>
      <c r="AS138" s="931"/>
      <c r="AT138" s="931"/>
      <c r="AU138" s="931"/>
      <c r="AV138" s="931"/>
      <c r="AW138" s="931"/>
      <c r="AX138" s="931"/>
      <c r="AY138" s="931"/>
      <c r="AZ138" s="931"/>
      <c r="BA138" s="931"/>
      <c r="BB138" s="931"/>
      <c r="BC138" s="931"/>
      <c r="BD138" s="931"/>
      <c r="BE138" s="1078"/>
    </row>
    <row r="139" spans="1:58">
      <c r="A139" s="1150"/>
      <c r="B139" s="1151"/>
      <c r="C139" s="1151"/>
      <c r="D139" s="1151"/>
      <c r="E139" s="1151"/>
      <c r="F139" s="1151"/>
      <c r="G139" s="1151"/>
      <c r="H139" s="1151"/>
      <c r="I139" s="1151"/>
      <c r="J139" s="1151"/>
      <c r="K139" s="1152"/>
      <c r="L139" s="931"/>
      <c r="M139" s="931"/>
      <c r="N139" s="931"/>
      <c r="O139" s="931"/>
      <c r="P139" s="931"/>
      <c r="Q139" s="931"/>
      <c r="R139" s="931"/>
      <c r="S139" s="931"/>
      <c r="T139" s="931"/>
      <c r="U139" s="931"/>
      <c r="V139" s="931"/>
      <c r="W139" s="931"/>
      <c r="X139" s="931"/>
      <c r="Y139" s="931"/>
      <c r="Z139" s="931"/>
      <c r="AA139" s="931"/>
      <c r="AB139" s="931"/>
      <c r="AC139" s="931"/>
      <c r="AD139" s="931"/>
      <c r="AE139" s="931"/>
      <c r="AF139" s="931"/>
      <c r="AG139" s="931"/>
      <c r="AH139" s="931"/>
      <c r="AI139" s="931"/>
      <c r="AJ139" s="931"/>
      <c r="AK139" s="931"/>
      <c r="AL139" s="931"/>
      <c r="AM139" s="931"/>
      <c r="AN139" s="931"/>
      <c r="AO139" s="931"/>
      <c r="AP139" s="931"/>
      <c r="AQ139" s="931"/>
      <c r="AR139" s="931"/>
      <c r="AS139" s="931"/>
      <c r="AT139" s="931"/>
      <c r="AU139" s="931"/>
      <c r="AV139" s="931"/>
      <c r="AW139" s="931"/>
      <c r="AX139" s="931"/>
      <c r="AY139" s="931"/>
      <c r="AZ139" s="931"/>
      <c r="BA139" s="931"/>
      <c r="BB139" s="931"/>
      <c r="BC139" s="931"/>
      <c r="BD139" s="931"/>
      <c r="BE139" s="1078"/>
    </row>
    <row r="140" spans="1:58">
      <c r="A140" s="1150"/>
      <c r="B140" s="1151"/>
      <c r="C140" s="1151"/>
      <c r="D140" s="1151"/>
      <c r="E140" s="1151"/>
      <c r="F140" s="1151"/>
      <c r="G140" s="1151"/>
      <c r="H140" s="1151"/>
      <c r="I140" s="1151"/>
      <c r="J140" s="1151"/>
      <c r="K140" s="1152"/>
      <c r="L140" s="931"/>
      <c r="M140" s="931"/>
      <c r="N140" s="931"/>
      <c r="O140" s="931"/>
      <c r="P140" s="931"/>
      <c r="Q140" s="931"/>
      <c r="R140" s="931"/>
      <c r="S140" s="931"/>
      <c r="T140" s="931"/>
      <c r="U140" s="931"/>
      <c r="V140" s="931"/>
      <c r="W140" s="931"/>
      <c r="X140" s="931"/>
      <c r="Y140" s="931"/>
      <c r="Z140" s="931"/>
      <c r="AA140" s="931"/>
      <c r="AB140" s="931"/>
      <c r="AC140" s="931"/>
      <c r="AD140" s="931"/>
      <c r="AE140" s="931"/>
      <c r="AF140" s="931"/>
      <c r="AG140" s="931"/>
      <c r="AH140" s="931"/>
      <c r="AI140" s="931"/>
      <c r="AJ140" s="931"/>
      <c r="AK140" s="931"/>
      <c r="AL140" s="931"/>
      <c r="AM140" s="931"/>
      <c r="AN140" s="931"/>
      <c r="AO140" s="931"/>
      <c r="AP140" s="931"/>
      <c r="AQ140" s="931"/>
      <c r="AR140" s="931"/>
      <c r="AS140" s="931"/>
      <c r="AT140" s="931"/>
      <c r="AU140" s="931"/>
      <c r="AV140" s="931"/>
      <c r="AW140" s="931"/>
      <c r="AX140" s="931"/>
      <c r="AY140" s="931"/>
      <c r="AZ140" s="931"/>
      <c r="BA140" s="931"/>
      <c r="BB140" s="931"/>
      <c r="BC140" s="931"/>
      <c r="BD140" s="931"/>
      <c r="BE140" s="1078"/>
    </row>
    <row r="141" spans="1:58">
      <c r="A141" s="1150"/>
      <c r="B141" s="1151"/>
      <c r="C141" s="1151"/>
      <c r="D141" s="1151"/>
      <c r="E141" s="1151"/>
      <c r="F141" s="1151"/>
      <c r="G141" s="1151"/>
      <c r="H141" s="1151"/>
      <c r="I141" s="1151"/>
      <c r="J141" s="1151"/>
      <c r="K141" s="1152"/>
      <c r="L141" s="931"/>
      <c r="M141" s="931"/>
      <c r="N141" s="931"/>
      <c r="O141" s="931"/>
      <c r="P141" s="931"/>
      <c r="Q141" s="931"/>
      <c r="R141" s="931"/>
      <c r="S141" s="931"/>
      <c r="T141" s="931"/>
      <c r="U141" s="931"/>
      <c r="V141" s="931"/>
      <c r="W141" s="931"/>
      <c r="X141" s="931"/>
      <c r="Y141" s="931"/>
      <c r="Z141" s="931"/>
      <c r="AA141" s="931"/>
      <c r="AB141" s="931"/>
      <c r="AC141" s="931"/>
      <c r="AD141" s="931"/>
      <c r="AE141" s="931"/>
      <c r="AF141" s="931"/>
      <c r="AG141" s="931"/>
      <c r="AH141" s="931"/>
      <c r="AI141" s="931"/>
      <c r="AJ141" s="931"/>
      <c r="AK141" s="931"/>
      <c r="AL141" s="931"/>
      <c r="AM141" s="931"/>
      <c r="AN141" s="931"/>
      <c r="AO141" s="931"/>
      <c r="AP141" s="931"/>
      <c r="AQ141" s="931"/>
      <c r="AR141" s="931"/>
      <c r="AS141" s="931"/>
      <c r="AT141" s="931"/>
      <c r="AU141" s="931"/>
      <c r="AV141" s="931"/>
      <c r="AW141" s="931"/>
      <c r="AX141" s="931"/>
      <c r="AY141" s="931"/>
      <c r="AZ141" s="931"/>
      <c r="BA141" s="931"/>
      <c r="BB141" s="931"/>
      <c r="BC141" s="931"/>
      <c r="BD141" s="931"/>
      <c r="BE141" s="1078"/>
    </row>
    <row r="142" spans="1:58">
      <c r="A142" s="1150"/>
      <c r="B142" s="1151"/>
      <c r="C142" s="1151"/>
      <c r="D142" s="1151"/>
      <c r="E142" s="1151"/>
      <c r="F142" s="1151"/>
      <c r="G142" s="1151"/>
      <c r="H142" s="1151"/>
      <c r="I142" s="1151"/>
      <c r="J142" s="1151"/>
      <c r="K142" s="1152"/>
      <c r="L142" s="931"/>
      <c r="M142" s="931"/>
      <c r="N142" s="931"/>
      <c r="O142" s="931"/>
      <c r="P142" s="931"/>
      <c r="Q142" s="931"/>
      <c r="R142" s="931"/>
      <c r="S142" s="931"/>
      <c r="T142" s="931"/>
      <c r="U142" s="931"/>
      <c r="V142" s="931"/>
      <c r="W142" s="931"/>
      <c r="X142" s="931"/>
      <c r="Y142" s="931"/>
      <c r="Z142" s="931"/>
      <c r="AA142" s="931"/>
      <c r="AB142" s="931"/>
      <c r="AC142" s="931"/>
      <c r="AD142" s="931"/>
      <c r="AE142" s="931"/>
      <c r="AF142" s="931"/>
      <c r="AG142" s="931"/>
      <c r="AH142" s="931"/>
      <c r="AI142" s="931"/>
      <c r="AJ142" s="931"/>
      <c r="AK142" s="931"/>
      <c r="AL142" s="931"/>
      <c r="AM142" s="931"/>
      <c r="AN142" s="931"/>
      <c r="AO142" s="931"/>
      <c r="AP142" s="931"/>
      <c r="AQ142" s="931"/>
      <c r="AR142" s="931"/>
      <c r="AS142" s="931"/>
      <c r="AT142" s="931"/>
      <c r="AU142" s="931"/>
      <c r="AV142" s="931"/>
      <c r="AW142" s="931"/>
      <c r="AX142" s="931"/>
      <c r="AY142" s="931"/>
      <c r="AZ142" s="931"/>
      <c r="BA142" s="931"/>
      <c r="BB142" s="931"/>
      <c r="BC142" s="931"/>
      <c r="BD142" s="931"/>
      <c r="BE142" s="1078"/>
    </row>
    <row r="143" spans="1:58">
      <c r="A143" s="1150"/>
      <c r="B143" s="1151"/>
      <c r="C143" s="1151"/>
      <c r="D143" s="1151"/>
      <c r="E143" s="1151"/>
      <c r="F143" s="1151"/>
      <c r="G143" s="1151"/>
      <c r="H143" s="1151"/>
      <c r="I143" s="1151"/>
      <c r="J143" s="1151"/>
      <c r="K143" s="1152"/>
      <c r="L143" s="931"/>
      <c r="M143" s="931"/>
      <c r="N143" s="931"/>
      <c r="O143" s="931"/>
      <c r="P143" s="931"/>
      <c r="Q143" s="931"/>
      <c r="R143" s="931"/>
      <c r="S143" s="931"/>
      <c r="T143" s="931"/>
      <c r="U143" s="931"/>
      <c r="V143" s="931"/>
      <c r="W143" s="931"/>
      <c r="X143" s="931"/>
      <c r="Y143" s="931"/>
      <c r="Z143" s="931"/>
      <c r="AA143" s="931"/>
      <c r="AB143" s="931"/>
      <c r="AC143" s="931"/>
      <c r="AD143" s="931"/>
      <c r="AE143" s="931"/>
      <c r="AF143" s="931"/>
      <c r="AG143" s="931"/>
      <c r="AH143" s="931"/>
      <c r="AI143" s="931"/>
      <c r="AJ143" s="931"/>
      <c r="AK143" s="931"/>
      <c r="AL143" s="931"/>
      <c r="AM143" s="931"/>
      <c r="AN143" s="931"/>
      <c r="AO143" s="931"/>
      <c r="AP143" s="931"/>
      <c r="AQ143" s="931"/>
      <c r="AR143" s="931"/>
      <c r="AS143" s="931"/>
      <c r="AT143" s="931"/>
      <c r="AU143" s="931"/>
      <c r="AV143" s="931"/>
      <c r="AW143" s="931"/>
      <c r="AX143" s="931"/>
      <c r="AY143" s="931"/>
      <c r="AZ143" s="931"/>
      <c r="BA143" s="931"/>
      <c r="BB143" s="931"/>
      <c r="BC143" s="931"/>
      <c r="BD143" s="931"/>
      <c r="BE143" s="1078"/>
    </row>
    <row r="144" spans="1:58" ht="13.5" thickBot="1">
      <c r="A144" s="1153"/>
      <c r="B144" s="1154"/>
      <c r="C144" s="1154"/>
      <c r="D144" s="1154"/>
      <c r="E144" s="1154"/>
      <c r="F144" s="1154"/>
      <c r="G144" s="1154"/>
      <c r="H144" s="1154"/>
      <c r="I144" s="1154"/>
      <c r="J144" s="1154"/>
      <c r="K144" s="1155"/>
      <c r="L144" s="1079"/>
      <c r="M144" s="1079"/>
      <c r="N144" s="1079"/>
      <c r="O144" s="1079"/>
      <c r="P144" s="1079"/>
      <c r="Q144" s="1079"/>
      <c r="R144" s="1079"/>
      <c r="S144" s="1079"/>
      <c r="T144" s="1079"/>
      <c r="U144" s="1079"/>
      <c r="V144" s="1079"/>
      <c r="W144" s="1079"/>
      <c r="X144" s="1079"/>
      <c r="Y144" s="1079"/>
      <c r="Z144" s="1079"/>
      <c r="AA144" s="1079"/>
      <c r="AB144" s="1079"/>
      <c r="AC144" s="1079"/>
      <c r="AD144" s="1079"/>
      <c r="AE144" s="1079"/>
      <c r="AF144" s="1079"/>
      <c r="AG144" s="1079"/>
      <c r="AH144" s="1079"/>
      <c r="AI144" s="1079"/>
      <c r="AJ144" s="1079"/>
      <c r="AK144" s="1079"/>
      <c r="AL144" s="1079"/>
      <c r="AM144" s="1079"/>
      <c r="AN144" s="1079"/>
      <c r="AO144" s="1079"/>
      <c r="AP144" s="1079"/>
      <c r="AQ144" s="1079"/>
      <c r="AR144" s="1079"/>
      <c r="AS144" s="1079"/>
      <c r="AT144" s="1079"/>
      <c r="AU144" s="1079"/>
      <c r="AV144" s="1079"/>
      <c r="AW144" s="1079"/>
      <c r="AX144" s="1079"/>
      <c r="AY144" s="1079"/>
      <c r="AZ144" s="1079"/>
      <c r="BA144" s="1079"/>
      <c r="BB144" s="1079"/>
      <c r="BC144" s="1079"/>
      <c r="BD144" s="1079"/>
      <c r="BE144" s="1080"/>
    </row>
    <row r="145" spans="1:57" ht="13.5" thickTop="1">
      <c r="A145" s="931"/>
      <c r="B145" s="931"/>
      <c r="C145" s="931"/>
      <c r="D145" s="931"/>
      <c r="E145" s="931"/>
      <c r="F145" s="931"/>
      <c r="G145" s="931"/>
      <c r="H145" s="931"/>
      <c r="I145" s="931"/>
      <c r="J145" s="931"/>
      <c r="K145" s="931"/>
      <c r="L145" s="931"/>
      <c r="M145" s="931"/>
      <c r="N145" s="931"/>
      <c r="O145" s="931"/>
      <c r="P145" s="931"/>
      <c r="Q145" s="931"/>
      <c r="R145" s="931"/>
      <c r="S145" s="931"/>
      <c r="T145" s="931"/>
      <c r="U145" s="931"/>
      <c r="V145" s="931"/>
      <c r="W145" s="931"/>
      <c r="X145" s="931"/>
      <c r="Y145" s="931"/>
      <c r="Z145" s="931"/>
      <c r="AA145" s="931"/>
      <c r="AB145" s="931"/>
      <c r="AC145" s="931"/>
      <c r="AD145" s="931"/>
      <c r="AE145" s="931"/>
      <c r="AF145" s="931"/>
      <c r="AG145" s="931"/>
      <c r="AH145" s="931"/>
      <c r="AI145" s="931"/>
      <c r="AJ145" s="931"/>
      <c r="AK145" s="931"/>
      <c r="AL145" s="931"/>
      <c r="AM145" s="931"/>
      <c r="AN145" s="931"/>
      <c r="AO145" s="931"/>
      <c r="AP145" s="931"/>
      <c r="AQ145" s="931"/>
      <c r="AR145" s="931"/>
      <c r="AS145" s="931"/>
      <c r="AT145" s="931"/>
      <c r="AU145" s="931"/>
      <c r="AV145" s="931"/>
      <c r="AW145" s="931"/>
      <c r="AX145" s="931"/>
      <c r="AY145" s="931"/>
      <c r="AZ145" s="931"/>
      <c r="BA145" s="931"/>
      <c r="BB145" s="931"/>
      <c r="BC145" s="931"/>
      <c r="BD145" s="931"/>
      <c r="BE145" s="931"/>
    </row>
    <row r="146" spans="1:57">
      <c r="A146" s="931"/>
      <c r="B146" s="931"/>
      <c r="C146" s="931"/>
      <c r="D146" s="931"/>
      <c r="E146" s="931"/>
      <c r="F146" s="931"/>
      <c r="G146" s="931"/>
      <c r="H146" s="931"/>
      <c r="I146" s="931"/>
      <c r="J146" s="931"/>
      <c r="K146" s="931"/>
      <c r="L146" s="931"/>
      <c r="M146" s="931"/>
      <c r="N146" s="931"/>
      <c r="O146" s="931"/>
      <c r="P146" s="931"/>
      <c r="Q146" s="931"/>
      <c r="R146" s="931"/>
      <c r="S146" s="931"/>
      <c r="T146" s="931"/>
      <c r="U146" s="931"/>
      <c r="V146" s="931"/>
      <c r="W146" s="931"/>
      <c r="X146" s="931"/>
      <c r="Y146" s="931"/>
      <c r="Z146" s="931"/>
      <c r="AA146" s="931"/>
      <c r="AB146" s="931"/>
      <c r="AC146" s="931"/>
      <c r="AD146" s="931"/>
      <c r="AE146" s="931"/>
      <c r="AF146" s="931"/>
      <c r="AG146" s="931"/>
      <c r="AH146" s="931"/>
      <c r="AI146" s="931"/>
      <c r="AJ146" s="931"/>
      <c r="AK146" s="931"/>
      <c r="AL146" s="931"/>
      <c r="AM146" s="931"/>
      <c r="AN146" s="931"/>
      <c r="AO146" s="931"/>
      <c r="AP146" s="931"/>
      <c r="AQ146" s="931"/>
      <c r="AR146" s="931"/>
      <c r="AS146" s="931"/>
      <c r="AT146" s="931"/>
      <c r="AU146" s="931"/>
      <c r="AV146" s="931"/>
      <c r="AW146" s="931"/>
      <c r="AX146" s="931"/>
      <c r="AY146" s="931"/>
      <c r="AZ146" s="931"/>
      <c r="BA146" s="931"/>
      <c r="BB146" s="931"/>
      <c r="BC146" s="931"/>
      <c r="BD146" s="931"/>
      <c r="BE146" s="931"/>
    </row>
    <row r="147" spans="1:57">
      <c r="A147" s="931"/>
      <c r="B147" s="931"/>
      <c r="C147" s="931"/>
      <c r="D147" s="931"/>
      <c r="E147" s="931"/>
      <c r="F147" s="931"/>
      <c r="G147" s="931"/>
      <c r="H147" s="931"/>
      <c r="I147" s="931"/>
      <c r="J147" s="931"/>
      <c r="K147" s="931"/>
      <c r="L147" s="931"/>
      <c r="M147" s="931"/>
      <c r="N147" s="931"/>
      <c r="O147" s="931"/>
      <c r="P147" s="931"/>
      <c r="Q147" s="931"/>
      <c r="R147" s="931"/>
      <c r="S147" s="931"/>
      <c r="T147" s="931"/>
      <c r="U147" s="931"/>
      <c r="V147" s="931"/>
      <c r="W147" s="931"/>
      <c r="X147" s="931"/>
      <c r="Y147" s="931"/>
      <c r="Z147" s="931"/>
      <c r="AA147" s="931"/>
      <c r="AB147" s="931"/>
      <c r="AC147" s="931"/>
      <c r="AD147" s="931"/>
      <c r="AE147" s="931"/>
      <c r="AF147" s="931"/>
      <c r="AG147" s="931"/>
      <c r="AH147" s="931"/>
      <c r="AI147" s="931"/>
      <c r="AJ147" s="931"/>
      <c r="AK147" s="931"/>
      <c r="AL147" s="931"/>
      <c r="AM147" s="931"/>
      <c r="AN147" s="931"/>
      <c r="AO147" s="931"/>
      <c r="AP147" s="931"/>
      <c r="AQ147" s="931"/>
      <c r="AR147" s="931"/>
      <c r="AS147" s="931"/>
      <c r="AT147" s="931"/>
      <c r="AU147" s="931"/>
      <c r="AV147" s="931"/>
      <c r="AW147" s="931"/>
      <c r="AX147" s="931"/>
      <c r="AY147" s="931"/>
      <c r="AZ147" s="931"/>
      <c r="BA147" s="931"/>
      <c r="BB147" s="931"/>
      <c r="BC147" s="931"/>
      <c r="BD147" s="931"/>
      <c r="BE147" s="931"/>
    </row>
    <row r="148" spans="1:57">
      <c r="A148" s="931"/>
      <c r="B148" s="931"/>
      <c r="C148" s="931"/>
      <c r="D148" s="931"/>
      <c r="E148" s="931"/>
      <c r="F148" s="931"/>
      <c r="G148" s="931"/>
      <c r="H148" s="931"/>
      <c r="I148" s="931"/>
      <c r="J148" s="931"/>
      <c r="K148" s="931"/>
      <c r="L148" s="931"/>
      <c r="M148" s="931"/>
      <c r="N148" s="931"/>
      <c r="O148" s="931"/>
      <c r="P148" s="931"/>
      <c r="Q148" s="931"/>
      <c r="R148" s="931"/>
      <c r="S148" s="931"/>
      <c r="T148" s="931"/>
      <c r="U148" s="931"/>
      <c r="V148" s="931"/>
      <c r="W148" s="931"/>
      <c r="X148" s="931"/>
      <c r="Y148" s="931"/>
      <c r="Z148" s="931"/>
      <c r="AA148" s="931"/>
      <c r="AB148" s="931"/>
      <c r="AC148" s="931"/>
      <c r="AD148" s="931"/>
      <c r="AE148" s="931"/>
      <c r="AF148" s="931"/>
      <c r="AG148" s="931"/>
      <c r="AH148" s="931"/>
      <c r="AI148" s="931"/>
      <c r="AJ148" s="931"/>
      <c r="AK148" s="931"/>
      <c r="AL148" s="931"/>
      <c r="AM148" s="931"/>
      <c r="AN148" s="931"/>
      <c r="AO148" s="931"/>
      <c r="AP148" s="931"/>
      <c r="AQ148" s="931"/>
      <c r="AR148" s="931"/>
      <c r="AS148" s="931"/>
      <c r="AT148" s="931"/>
      <c r="AU148" s="931"/>
      <c r="AV148" s="931"/>
      <c r="AW148" s="931"/>
      <c r="AX148" s="931"/>
      <c r="AY148" s="931"/>
      <c r="AZ148" s="931"/>
      <c r="BA148" s="931"/>
      <c r="BB148" s="931"/>
      <c r="BC148" s="931"/>
      <c r="BD148" s="931"/>
      <c r="BE148" s="931"/>
    </row>
    <row r="149" spans="1:57">
      <c r="A149" s="931"/>
      <c r="B149" s="931"/>
      <c r="C149" s="931"/>
      <c r="D149" s="931"/>
      <c r="E149" s="931"/>
      <c r="F149" s="931"/>
      <c r="G149" s="931"/>
      <c r="H149" s="931"/>
      <c r="I149" s="931"/>
      <c r="J149" s="931"/>
      <c r="K149" s="931"/>
      <c r="L149" s="931"/>
      <c r="M149" s="931"/>
      <c r="N149" s="931"/>
      <c r="O149" s="931"/>
      <c r="P149" s="931"/>
      <c r="Q149" s="931"/>
      <c r="R149" s="931"/>
      <c r="S149" s="931"/>
      <c r="T149" s="931"/>
      <c r="U149" s="931"/>
      <c r="V149" s="931"/>
      <c r="W149" s="931"/>
      <c r="X149" s="931"/>
      <c r="Y149" s="931"/>
      <c r="Z149" s="931"/>
      <c r="AA149" s="931"/>
      <c r="AB149" s="931"/>
      <c r="AC149" s="931"/>
      <c r="AD149" s="931"/>
      <c r="AE149" s="931"/>
      <c r="AF149" s="931"/>
      <c r="AG149" s="931"/>
      <c r="AH149" s="931"/>
      <c r="AI149" s="931"/>
      <c r="AJ149" s="931"/>
      <c r="AK149" s="931"/>
      <c r="AL149" s="931"/>
      <c r="AM149" s="931"/>
      <c r="AN149" s="931"/>
      <c r="AO149" s="931"/>
      <c r="AP149" s="931"/>
      <c r="AQ149" s="931"/>
      <c r="AR149" s="931"/>
      <c r="AS149" s="931"/>
      <c r="AT149" s="931"/>
      <c r="AU149" s="931"/>
      <c r="AV149" s="931"/>
      <c r="AW149" s="931"/>
      <c r="AX149" s="931"/>
      <c r="AY149" s="931"/>
      <c r="AZ149" s="931"/>
      <c r="BA149" s="931"/>
      <c r="BB149" s="931"/>
      <c r="BC149" s="931"/>
      <c r="BD149" s="931"/>
      <c r="BE149" s="931"/>
    </row>
    <row r="150" spans="1:57">
      <c r="A150" s="931"/>
      <c r="B150" s="931"/>
      <c r="C150" s="931"/>
      <c r="D150" s="931"/>
      <c r="E150" s="931"/>
      <c r="F150" s="931"/>
      <c r="G150" s="931"/>
      <c r="H150" s="931"/>
      <c r="I150" s="931"/>
      <c r="J150" s="931"/>
      <c r="K150" s="931"/>
      <c r="L150" s="931"/>
      <c r="M150" s="931"/>
      <c r="N150" s="931"/>
      <c r="O150" s="931"/>
      <c r="P150" s="931"/>
      <c r="Q150" s="931"/>
      <c r="R150" s="931"/>
      <c r="S150" s="931"/>
      <c r="T150" s="931"/>
      <c r="U150" s="931"/>
      <c r="V150" s="931"/>
      <c r="W150" s="931"/>
      <c r="X150" s="931"/>
      <c r="Y150" s="931"/>
      <c r="Z150" s="931"/>
      <c r="AA150" s="931"/>
      <c r="AB150" s="931"/>
      <c r="AC150" s="931"/>
      <c r="AD150" s="931"/>
      <c r="AE150" s="931"/>
      <c r="AF150" s="931"/>
      <c r="AG150" s="931"/>
      <c r="AH150" s="931"/>
      <c r="AI150" s="931"/>
      <c r="AJ150" s="931"/>
      <c r="AK150" s="931"/>
      <c r="AL150" s="931"/>
      <c r="AM150" s="931"/>
      <c r="AN150" s="931"/>
      <c r="AO150" s="931"/>
      <c r="AP150" s="931"/>
      <c r="AQ150" s="931"/>
      <c r="AR150" s="931"/>
      <c r="AS150" s="931"/>
      <c r="AT150" s="931"/>
      <c r="AU150" s="931"/>
      <c r="AV150" s="931"/>
      <c r="AW150" s="931"/>
      <c r="AX150" s="931"/>
      <c r="AY150" s="931"/>
      <c r="AZ150" s="931"/>
      <c r="BA150" s="931"/>
      <c r="BB150" s="931"/>
      <c r="BC150" s="931"/>
      <c r="BD150" s="931"/>
      <c r="BE150" s="931"/>
    </row>
    <row r="151" spans="1:57">
      <c r="A151" s="931"/>
      <c r="B151" s="931"/>
      <c r="C151" s="931"/>
      <c r="D151" s="931"/>
      <c r="E151" s="931"/>
      <c r="F151" s="931"/>
      <c r="G151" s="931"/>
      <c r="H151" s="931"/>
      <c r="I151" s="931"/>
      <c r="J151" s="931"/>
      <c r="K151" s="931"/>
      <c r="L151" s="931"/>
      <c r="M151" s="931"/>
      <c r="N151" s="931"/>
      <c r="O151" s="931"/>
      <c r="P151" s="931"/>
      <c r="Q151" s="931"/>
      <c r="R151" s="931"/>
      <c r="S151" s="931"/>
      <c r="T151" s="931"/>
      <c r="U151" s="931"/>
      <c r="V151" s="931"/>
      <c r="W151" s="931"/>
      <c r="X151" s="931"/>
      <c r="Y151" s="931"/>
      <c r="Z151" s="931"/>
      <c r="AA151" s="931"/>
      <c r="AB151" s="931"/>
      <c r="AC151" s="931"/>
      <c r="AD151" s="931"/>
      <c r="AE151" s="931"/>
      <c r="AF151" s="931"/>
      <c r="AG151" s="931"/>
      <c r="AH151" s="931"/>
      <c r="AI151" s="931"/>
      <c r="AJ151" s="931"/>
      <c r="AK151" s="931"/>
      <c r="AL151" s="931"/>
      <c r="AM151" s="931"/>
      <c r="AN151" s="931"/>
      <c r="AO151" s="931"/>
      <c r="AP151" s="931"/>
      <c r="AQ151" s="931"/>
      <c r="AR151" s="931"/>
      <c r="AS151" s="931"/>
      <c r="AT151" s="931"/>
      <c r="AU151" s="931"/>
      <c r="AV151" s="931"/>
      <c r="AW151" s="931"/>
      <c r="AX151" s="931"/>
      <c r="AY151" s="931"/>
      <c r="AZ151" s="931"/>
      <c r="BA151" s="931"/>
      <c r="BB151" s="931"/>
      <c r="BC151" s="931"/>
      <c r="BD151" s="931"/>
      <c r="BE151" s="931"/>
    </row>
    <row r="152" spans="1:57">
      <c r="A152" s="931"/>
      <c r="B152" s="931"/>
      <c r="C152" s="931"/>
      <c r="D152" s="931"/>
      <c r="E152" s="931"/>
      <c r="F152" s="931"/>
      <c r="G152" s="931"/>
      <c r="H152" s="931"/>
      <c r="I152" s="931"/>
      <c r="J152" s="931"/>
      <c r="K152" s="931"/>
      <c r="L152" s="931"/>
      <c r="M152" s="931"/>
      <c r="N152" s="931"/>
      <c r="O152" s="931"/>
      <c r="P152" s="931"/>
      <c r="Q152" s="931"/>
      <c r="R152" s="931"/>
      <c r="S152" s="931"/>
      <c r="T152" s="931"/>
      <c r="U152" s="931"/>
      <c r="V152" s="931"/>
      <c r="W152" s="931"/>
      <c r="X152" s="931"/>
      <c r="Y152" s="931"/>
      <c r="Z152" s="931"/>
      <c r="AA152" s="931"/>
      <c r="AB152" s="931"/>
      <c r="AC152" s="931"/>
      <c r="AD152" s="931"/>
      <c r="AE152" s="931"/>
      <c r="AF152" s="931"/>
      <c r="AG152" s="931"/>
      <c r="AH152" s="931"/>
      <c r="AI152" s="931"/>
      <c r="AJ152" s="931"/>
      <c r="AK152" s="931"/>
      <c r="AL152" s="931"/>
      <c r="AM152" s="931"/>
      <c r="AN152" s="931"/>
      <c r="AO152" s="931"/>
      <c r="AP152" s="931"/>
      <c r="AQ152" s="931"/>
      <c r="AR152" s="931"/>
      <c r="AS152" s="931"/>
      <c r="AT152" s="931"/>
      <c r="AU152" s="931"/>
      <c r="AV152" s="931"/>
      <c r="AW152" s="931"/>
      <c r="AX152" s="931"/>
      <c r="AY152" s="931"/>
      <c r="AZ152" s="931"/>
      <c r="BA152" s="931"/>
      <c r="BB152" s="931"/>
      <c r="BC152" s="931"/>
      <c r="BD152" s="931"/>
      <c r="BE152" s="931"/>
    </row>
    <row r="153" spans="1:57">
      <c r="A153" s="931"/>
      <c r="B153" s="931"/>
      <c r="C153" s="931"/>
      <c r="D153" s="931"/>
      <c r="E153" s="931"/>
      <c r="F153" s="931"/>
      <c r="G153" s="931"/>
      <c r="H153" s="931"/>
      <c r="I153" s="931"/>
      <c r="J153" s="931"/>
      <c r="K153" s="931"/>
      <c r="L153" s="931"/>
      <c r="M153" s="931"/>
      <c r="N153" s="931"/>
      <c r="O153" s="931"/>
      <c r="P153" s="931"/>
      <c r="Q153" s="931"/>
      <c r="R153" s="931"/>
      <c r="S153" s="931"/>
      <c r="T153" s="931"/>
      <c r="U153" s="931"/>
      <c r="V153" s="931"/>
      <c r="W153" s="931"/>
      <c r="X153" s="931"/>
      <c r="Y153" s="931"/>
      <c r="Z153" s="931"/>
      <c r="AA153" s="931"/>
      <c r="AB153" s="931"/>
      <c r="AC153" s="931"/>
      <c r="AD153" s="931"/>
      <c r="AE153" s="931"/>
      <c r="AF153" s="931"/>
      <c r="AG153" s="931"/>
      <c r="AH153" s="931"/>
      <c r="AI153" s="931"/>
      <c r="AJ153" s="931"/>
      <c r="AK153" s="931"/>
      <c r="AL153" s="931"/>
      <c r="AM153" s="931"/>
      <c r="AN153" s="931"/>
      <c r="AO153" s="931"/>
      <c r="AP153" s="931"/>
      <c r="AQ153" s="931"/>
      <c r="AR153" s="931"/>
      <c r="AS153" s="931"/>
      <c r="AT153" s="931"/>
      <c r="AU153" s="931"/>
      <c r="AV153" s="931"/>
      <c r="AW153" s="931"/>
      <c r="AX153" s="931"/>
      <c r="AY153" s="931"/>
      <c r="AZ153" s="931"/>
      <c r="BA153" s="931"/>
      <c r="BB153" s="931"/>
      <c r="BC153" s="931"/>
      <c r="BD153" s="931"/>
      <c r="BE153" s="931"/>
    </row>
    <row r="154" spans="1:57">
      <c r="A154" s="931"/>
      <c r="B154" s="931"/>
      <c r="C154" s="931"/>
      <c r="D154" s="931"/>
      <c r="E154" s="931"/>
      <c r="F154" s="931"/>
      <c r="G154" s="931"/>
      <c r="H154" s="931"/>
      <c r="I154" s="931"/>
      <c r="J154" s="931"/>
      <c r="K154" s="931"/>
      <c r="L154" s="931"/>
      <c r="M154" s="931"/>
      <c r="N154" s="931"/>
      <c r="O154" s="931"/>
      <c r="P154" s="931"/>
      <c r="Q154" s="931"/>
      <c r="R154" s="931"/>
      <c r="S154" s="931"/>
      <c r="T154" s="931"/>
      <c r="U154" s="931"/>
      <c r="V154" s="931"/>
      <c r="W154" s="931"/>
      <c r="X154" s="931"/>
      <c r="Y154" s="931"/>
      <c r="Z154" s="931"/>
      <c r="AA154" s="931"/>
      <c r="AB154" s="931"/>
      <c r="AC154" s="931"/>
      <c r="AD154" s="931"/>
      <c r="AE154" s="931"/>
      <c r="AF154" s="931"/>
      <c r="AG154" s="931"/>
      <c r="AH154" s="931"/>
      <c r="AI154" s="931"/>
      <c r="AJ154" s="931"/>
      <c r="AK154" s="931"/>
      <c r="AL154" s="931"/>
      <c r="AM154" s="931"/>
      <c r="AN154" s="931"/>
      <c r="AO154" s="931"/>
      <c r="AP154" s="931"/>
      <c r="AQ154" s="931"/>
      <c r="AR154" s="931"/>
      <c r="AS154" s="931"/>
      <c r="AT154" s="931"/>
      <c r="AU154" s="931"/>
      <c r="AV154" s="931"/>
      <c r="AW154" s="931"/>
      <c r="AX154" s="931"/>
      <c r="AY154" s="931"/>
      <c r="AZ154" s="931"/>
      <c r="BA154" s="931"/>
      <c r="BB154" s="931"/>
      <c r="BC154" s="931"/>
      <c r="BD154" s="931"/>
      <c r="BE154" s="931"/>
    </row>
    <row r="155" spans="1:57">
      <c r="A155" s="931"/>
      <c r="B155" s="931"/>
      <c r="C155" s="931"/>
      <c r="D155" s="931"/>
      <c r="E155" s="931"/>
      <c r="F155" s="931"/>
      <c r="G155" s="931"/>
      <c r="H155" s="931"/>
      <c r="I155" s="931"/>
      <c r="J155" s="931"/>
      <c r="K155" s="931"/>
      <c r="L155" s="931"/>
      <c r="M155" s="931"/>
      <c r="N155" s="931"/>
      <c r="O155" s="931"/>
      <c r="P155" s="931"/>
      <c r="Q155" s="931"/>
      <c r="R155" s="931"/>
      <c r="S155" s="931"/>
      <c r="T155" s="931"/>
      <c r="U155" s="931"/>
      <c r="V155" s="931"/>
      <c r="W155" s="931"/>
      <c r="X155" s="931"/>
      <c r="Y155" s="931"/>
      <c r="Z155" s="931"/>
      <c r="AA155" s="931"/>
      <c r="AB155" s="931"/>
      <c r="AC155" s="931"/>
      <c r="AD155" s="931"/>
      <c r="AE155" s="931"/>
      <c r="AF155" s="931"/>
      <c r="AG155" s="931"/>
      <c r="AH155" s="931"/>
      <c r="AI155" s="931"/>
      <c r="AJ155" s="931"/>
      <c r="AK155" s="931"/>
      <c r="AL155" s="931"/>
      <c r="AM155" s="931"/>
      <c r="AN155" s="931"/>
      <c r="AO155" s="931"/>
      <c r="AP155" s="931"/>
      <c r="AQ155" s="931"/>
      <c r="AR155" s="931"/>
      <c r="AS155" s="931"/>
      <c r="AT155" s="931"/>
      <c r="AU155" s="931"/>
      <c r="AV155" s="931"/>
      <c r="AW155" s="931"/>
      <c r="AX155" s="931"/>
      <c r="AY155" s="931"/>
      <c r="AZ155" s="931"/>
      <c r="BA155" s="931"/>
      <c r="BB155" s="931"/>
      <c r="BC155" s="931"/>
      <c r="BD155" s="931"/>
      <c r="BE155" s="931"/>
    </row>
    <row r="156" spans="1:57">
      <c r="A156" s="931"/>
      <c r="B156" s="931"/>
      <c r="C156" s="931"/>
      <c r="D156" s="931"/>
      <c r="E156" s="931"/>
      <c r="F156" s="931"/>
      <c r="G156" s="931"/>
      <c r="H156" s="931"/>
      <c r="I156" s="931"/>
      <c r="J156" s="931"/>
      <c r="K156" s="931"/>
      <c r="L156" s="931"/>
      <c r="M156" s="931"/>
      <c r="N156" s="931"/>
      <c r="O156" s="931"/>
      <c r="P156" s="931"/>
      <c r="Q156" s="931"/>
      <c r="R156" s="931"/>
      <c r="S156" s="931"/>
      <c r="T156" s="931"/>
      <c r="U156" s="931"/>
      <c r="V156" s="931"/>
      <c r="W156" s="931"/>
      <c r="X156" s="931"/>
      <c r="Y156" s="931"/>
      <c r="Z156" s="931"/>
      <c r="AA156" s="931"/>
      <c r="AB156" s="931"/>
      <c r="AC156" s="931"/>
      <c r="AD156" s="931"/>
      <c r="AE156" s="931"/>
      <c r="AF156" s="931"/>
      <c r="AG156" s="931"/>
      <c r="AH156" s="931"/>
      <c r="AI156" s="931"/>
      <c r="AJ156" s="931"/>
      <c r="AK156" s="931"/>
      <c r="AL156" s="931"/>
      <c r="AM156" s="931"/>
      <c r="AN156" s="931"/>
      <c r="AO156" s="931"/>
      <c r="AP156" s="931"/>
      <c r="AQ156" s="931"/>
      <c r="AR156" s="931"/>
      <c r="AS156" s="931"/>
      <c r="AT156" s="931"/>
      <c r="AU156" s="931"/>
      <c r="AV156" s="931"/>
      <c r="AW156" s="931"/>
      <c r="AX156" s="931"/>
      <c r="AY156" s="931"/>
      <c r="AZ156" s="931"/>
      <c r="BA156" s="931"/>
      <c r="BB156" s="931"/>
      <c r="BC156" s="931"/>
      <c r="BD156" s="931"/>
      <c r="BE156" s="931"/>
    </row>
    <row r="157" spans="1:57">
      <c r="A157" s="931"/>
      <c r="B157" s="931"/>
      <c r="C157" s="931"/>
      <c r="D157" s="931"/>
      <c r="E157" s="931"/>
      <c r="F157" s="931"/>
      <c r="G157" s="931"/>
      <c r="H157" s="931"/>
      <c r="I157" s="931"/>
      <c r="J157" s="931"/>
      <c r="K157" s="931"/>
      <c r="L157" s="931"/>
      <c r="M157" s="931"/>
      <c r="N157" s="931"/>
      <c r="O157" s="931"/>
      <c r="P157" s="931"/>
      <c r="Q157" s="931"/>
      <c r="R157" s="931"/>
      <c r="S157" s="931"/>
      <c r="T157" s="931"/>
      <c r="U157" s="931"/>
      <c r="V157" s="931"/>
      <c r="W157" s="931"/>
      <c r="X157" s="931"/>
      <c r="Y157" s="931"/>
      <c r="Z157" s="931"/>
      <c r="AA157" s="931"/>
      <c r="AB157" s="931"/>
      <c r="AC157" s="931"/>
      <c r="AD157" s="931"/>
      <c r="AE157" s="931"/>
      <c r="AF157" s="931"/>
      <c r="AG157" s="931"/>
      <c r="AH157" s="931"/>
      <c r="AI157" s="931"/>
      <c r="AJ157" s="931"/>
      <c r="AK157" s="931"/>
      <c r="AL157" s="931"/>
      <c r="AM157" s="931"/>
      <c r="AN157" s="931"/>
      <c r="AO157" s="931"/>
      <c r="AP157" s="931"/>
      <c r="AQ157" s="931"/>
      <c r="AR157" s="931"/>
      <c r="AS157" s="931"/>
      <c r="AT157" s="931"/>
      <c r="AU157" s="931"/>
      <c r="AV157" s="931"/>
      <c r="AW157" s="931"/>
      <c r="AX157" s="931"/>
      <c r="AY157" s="931"/>
      <c r="AZ157" s="931"/>
      <c r="BA157" s="931"/>
      <c r="BB157" s="931"/>
      <c r="BC157" s="931"/>
      <c r="BD157" s="931"/>
      <c r="BE157" s="931"/>
    </row>
    <row r="158" spans="1:57">
      <c r="A158" s="931"/>
      <c r="B158" s="931"/>
      <c r="C158" s="931"/>
      <c r="D158" s="931"/>
      <c r="E158" s="931"/>
      <c r="F158" s="931"/>
      <c r="G158" s="931"/>
      <c r="H158" s="931"/>
      <c r="I158" s="931"/>
      <c r="J158" s="931"/>
      <c r="K158" s="931"/>
      <c r="L158" s="931"/>
      <c r="M158" s="931"/>
      <c r="N158" s="931"/>
      <c r="O158" s="931"/>
      <c r="P158" s="931"/>
      <c r="Q158" s="931"/>
      <c r="R158" s="931"/>
      <c r="S158" s="931"/>
      <c r="T158" s="931"/>
      <c r="U158" s="931"/>
      <c r="V158" s="931"/>
      <c r="W158" s="931"/>
      <c r="X158" s="931"/>
      <c r="Y158" s="931"/>
      <c r="Z158" s="931"/>
      <c r="AA158" s="931"/>
      <c r="AB158" s="931"/>
      <c r="AC158" s="931"/>
      <c r="AD158" s="931"/>
      <c r="AE158" s="931"/>
      <c r="AF158" s="931"/>
      <c r="AG158" s="931"/>
      <c r="AH158" s="931"/>
      <c r="AI158" s="931"/>
      <c r="AJ158" s="931"/>
      <c r="AK158" s="931"/>
      <c r="AL158" s="931"/>
      <c r="AM158" s="931"/>
      <c r="AN158" s="931"/>
      <c r="AO158" s="931"/>
      <c r="AP158" s="931"/>
      <c r="AQ158" s="931"/>
      <c r="AR158" s="931"/>
      <c r="AS158" s="931"/>
      <c r="AT158" s="931"/>
      <c r="AU158" s="931"/>
      <c r="AV158" s="931"/>
      <c r="AW158" s="931"/>
      <c r="AX158" s="931"/>
      <c r="AY158" s="931"/>
      <c r="AZ158" s="931"/>
      <c r="BA158" s="931"/>
      <c r="BB158" s="931"/>
      <c r="BC158" s="931"/>
      <c r="BD158" s="931"/>
      <c r="BE158" s="931"/>
    </row>
    <row r="159" spans="1:57">
      <c r="A159" s="931"/>
      <c r="B159" s="931"/>
      <c r="C159" s="931"/>
      <c r="D159" s="931"/>
      <c r="E159" s="931"/>
      <c r="F159" s="931"/>
      <c r="G159" s="931"/>
      <c r="H159" s="931"/>
      <c r="I159" s="931"/>
      <c r="J159" s="931"/>
      <c r="K159" s="931"/>
      <c r="L159" s="931"/>
      <c r="M159" s="931"/>
      <c r="N159" s="931"/>
      <c r="O159" s="931"/>
      <c r="P159" s="931"/>
      <c r="Q159" s="931"/>
      <c r="R159" s="931"/>
      <c r="S159" s="931"/>
      <c r="T159" s="931"/>
      <c r="U159" s="931"/>
      <c r="V159" s="931"/>
      <c r="W159" s="931"/>
      <c r="X159" s="931"/>
      <c r="Y159" s="931"/>
      <c r="Z159" s="931"/>
      <c r="AA159" s="931"/>
      <c r="AB159" s="931"/>
      <c r="AC159" s="931"/>
      <c r="AD159" s="931"/>
      <c r="AE159" s="931"/>
      <c r="AF159" s="931"/>
      <c r="AG159" s="931"/>
      <c r="AH159" s="931"/>
      <c r="AI159" s="931"/>
      <c r="AJ159" s="931"/>
      <c r="AK159" s="931"/>
      <c r="AL159" s="931"/>
      <c r="AM159" s="931"/>
      <c r="AN159" s="931"/>
      <c r="AO159" s="931"/>
      <c r="AP159" s="931"/>
      <c r="AQ159" s="931"/>
      <c r="AR159" s="931"/>
      <c r="AS159" s="931"/>
      <c r="AT159" s="931"/>
      <c r="AU159" s="931"/>
      <c r="AV159" s="931"/>
      <c r="AW159" s="931"/>
      <c r="AX159" s="931"/>
      <c r="AY159" s="931"/>
      <c r="AZ159" s="931"/>
      <c r="BA159" s="931"/>
      <c r="BB159" s="931"/>
      <c r="BC159" s="931"/>
      <c r="BD159" s="931"/>
      <c r="BE159" s="931"/>
    </row>
    <row r="160" spans="1:57">
      <c r="A160" s="931"/>
      <c r="B160" s="931"/>
      <c r="C160" s="931"/>
      <c r="D160" s="931"/>
      <c r="E160" s="931"/>
      <c r="F160" s="931"/>
      <c r="G160" s="931"/>
      <c r="H160" s="931"/>
      <c r="I160" s="931"/>
      <c r="J160" s="931"/>
      <c r="K160" s="931"/>
      <c r="L160" s="931"/>
      <c r="M160" s="931"/>
      <c r="N160" s="931"/>
      <c r="O160" s="931"/>
      <c r="P160" s="931"/>
      <c r="Q160" s="931"/>
      <c r="R160" s="931"/>
      <c r="S160" s="931"/>
      <c r="T160" s="931"/>
      <c r="U160" s="931"/>
      <c r="V160" s="931"/>
      <c r="W160" s="931"/>
      <c r="X160" s="931"/>
      <c r="Y160" s="931"/>
      <c r="Z160" s="931"/>
      <c r="AA160" s="931"/>
      <c r="AB160" s="931"/>
      <c r="AC160" s="931"/>
      <c r="AD160" s="931"/>
      <c r="AE160" s="931"/>
      <c r="AF160" s="931"/>
      <c r="AG160" s="931"/>
      <c r="AH160" s="931"/>
      <c r="AI160" s="931"/>
      <c r="AJ160" s="931"/>
      <c r="AK160" s="931"/>
      <c r="AL160" s="931"/>
      <c r="AM160" s="931"/>
      <c r="AN160" s="931"/>
      <c r="AO160" s="931"/>
      <c r="AP160" s="931"/>
      <c r="AQ160" s="931"/>
      <c r="AR160" s="931"/>
      <c r="AS160" s="931"/>
      <c r="AT160" s="931"/>
      <c r="AU160" s="931"/>
      <c r="AV160" s="931"/>
      <c r="AW160" s="931"/>
      <c r="AX160" s="931"/>
      <c r="AY160" s="931"/>
      <c r="AZ160" s="931"/>
      <c r="BA160" s="931"/>
      <c r="BB160" s="931"/>
      <c r="BC160" s="931"/>
      <c r="BD160" s="931"/>
      <c r="BE160" s="931"/>
    </row>
    <row r="161" spans="1:57">
      <c r="A161" s="931"/>
      <c r="B161" s="931"/>
      <c r="C161" s="931"/>
      <c r="D161" s="931"/>
      <c r="E161" s="931"/>
      <c r="F161" s="931"/>
      <c r="G161" s="931"/>
      <c r="H161" s="931"/>
      <c r="I161" s="931"/>
      <c r="J161" s="931"/>
      <c r="K161" s="931"/>
      <c r="L161" s="931"/>
      <c r="M161" s="931"/>
      <c r="N161" s="931"/>
      <c r="O161" s="931"/>
      <c r="P161" s="931"/>
      <c r="Q161" s="931"/>
      <c r="R161" s="931"/>
      <c r="S161" s="931"/>
      <c r="T161" s="931"/>
      <c r="U161" s="931"/>
      <c r="V161" s="931"/>
      <c r="W161" s="931"/>
      <c r="X161" s="931"/>
      <c r="Y161" s="931"/>
      <c r="Z161" s="931"/>
      <c r="AA161" s="931"/>
      <c r="AB161" s="931"/>
      <c r="AC161" s="931"/>
      <c r="AD161" s="931"/>
      <c r="AE161" s="931"/>
      <c r="AF161" s="931"/>
      <c r="AG161" s="931"/>
      <c r="AH161" s="931"/>
      <c r="AI161" s="931"/>
      <c r="AJ161" s="931"/>
      <c r="AK161" s="931"/>
      <c r="AL161" s="931"/>
      <c r="AM161" s="931"/>
      <c r="AN161" s="931"/>
      <c r="AO161" s="931"/>
      <c r="AP161" s="931"/>
      <c r="AQ161" s="931"/>
      <c r="AR161" s="931"/>
      <c r="AS161" s="931"/>
      <c r="AT161" s="931"/>
      <c r="AU161" s="931"/>
      <c r="AV161" s="931"/>
      <c r="AW161" s="931"/>
      <c r="AX161" s="931"/>
      <c r="AY161" s="931"/>
      <c r="AZ161" s="931"/>
      <c r="BA161" s="931"/>
      <c r="BB161" s="931"/>
      <c r="BC161" s="931"/>
      <c r="BD161" s="931"/>
      <c r="BE161" s="931"/>
    </row>
    <row r="162" spans="1:57">
      <c r="A162" s="931"/>
      <c r="B162" s="931"/>
      <c r="C162" s="931"/>
      <c r="D162" s="931"/>
      <c r="E162" s="931"/>
      <c r="F162" s="931"/>
      <c r="G162" s="931"/>
      <c r="H162" s="931"/>
      <c r="I162" s="931"/>
      <c r="J162" s="931"/>
      <c r="K162" s="931"/>
      <c r="L162" s="931"/>
      <c r="M162" s="931"/>
      <c r="N162" s="931"/>
      <c r="O162" s="931"/>
      <c r="P162" s="931"/>
      <c r="Q162" s="931"/>
      <c r="R162" s="931"/>
      <c r="S162" s="931"/>
      <c r="T162" s="931"/>
      <c r="U162" s="931"/>
      <c r="V162" s="931"/>
      <c r="W162" s="931"/>
      <c r="X162" s="931"/>
      <c r="Y162" s="931"/>
      <c r="Z162" s="931"/>
      <c r="AA162" s="931"/>
      <c r="AB162" s="931"/>
      <c r="AC162" s="931"/>
      <c r="AD162" s="931"/>
      <c r="AE162" s="931"/>
      <c r="AF162" s="931"/>
      <c r="AG162" s="931"/>
      <c r="AH162" s="931"/>
      <c r="AI162" s="931"/>
      <c r="AJ162" s="931"/>
      <c r="AK162" s="931"/>
      <c r="AL162" s="931"/>
      <c r="AM162" s="931"/>
      <c r="AN162" s="931"/>
      <c r="AO162" s="931"/>
      <c r="AP162" s="931"/>
      <c r="AQ162" s="931"/>
      <c r="AR162" s="931"/>
      <c r="AS162" s="931"/>
      <c r="AT162" s="931"/>
      <c r="AU162" s="931"/>
      <c r="AV162" s="931"/>
      <c r="AW162" s="931"/>
      <c r="AX162" s="931"/>
      <c r="AY162" s="931"/>
      <c r="AZ162" s="931"/>
      <c r="BA162" s="931"/>
      <c r="BB162" s="931"/>
      <c r="BC162" s="931"/>
      <c r="BD162" s="931"/>
      <c r="BE162" s="931"/>
    </row>
    <row r="163" spans="1:57">
      <c r="A163" s="931"/>
      <c r="B163" s="931"/>
      <c r="C163" s="931"/>
      <c r="D163" s="931"/>
      <c r="E163" s="931"/>
      <c r="F163" s="931"/>
      <c r="G163" s="931"/>
      <c r="H163" s="931"/>
      <c r="I163" s="931"/>
      <c r="J163" s="931"/>
      <c r="K163" s="931"/>
      <c r="L163" s="931"/>
      <c r="M163" s="931"/>
      <c r="N163" s="931"/>
      <c r="O163" s="931"/>
      <c r="P163" s="931"/>
      <c r="Q163" s="931"/>
      <c r="R163" s="931"/>
      <c r="S163" s="931"/>
      <c r="T163" s="931"/>
      <c r="U163" s="931"/>
      <c r="V163" s="931"/>
      <c r="W163" s="931"/>
      <c r="X163" s="931"/>
      <c r="Y163" s="931"/>
      <c r="Z163" s="931"/>
      <c r="AA163" s="931"/>
      <c r="AB163" s="931"/>
      <c r="AC163" s="931"/>
      <c r="AD163" s="931"/>
      <c r="AE163" s="931"/>
      <c r="AF163" s="931"/>
      <c r="AG163" s="931"/>
      <c r="AH163" s="931"/>
      <c r="AI163" s="931"/>
      <c r="AJ163" s="931"/>
      <c r="AK163" s="931"/>
      <c r="AL163" s="931"/>
      <c r="AM163" s="931"/>
      <c r="AN163" s="931"/>
      <c r="AO163" s="931"/>
      <c r="AP163" s="931"/>
      <c r="AQ163" s="931"/>
      <c r="AR163" s="931"/>
      <c r="AS163" s="931"/>
      <c r="AT163" s="931"/>
      <c r="AU163" s="931"/>
      <c r="AV163" s="931"/>
      <c r="AW163" s="931"/>
      <c r="AX163" s="931"/>
      <c r="AY163" s="931"/>
      <c r="AZ163" s="931"/>
      <c r="BA163" s="931"/>
      <c r="BB163" s="931"/>
      <c r="BC163" s="931"/>
      <c r="BD163" s="931"/>
      <c r="BE163" s="931"/>
    </row>
    <row r="164" spans="1:57">
      <c r="A164" s="931"/>
      <c r="B164" s="931"/>
      <c r="C164" s="931"/>
      <c r="D164" s="931"/>
      <c r="E164" s="931"/>
      <c r="F164" s="931"/>
      <c r="G164" s="931"/>
      <c r="H164" s="931"/>
      <c r="I164" s="931"/>
      <c r="J164" s="931"/>
      <c r="K164" s="931"/>
      <c r="L164" s="931"/>
      <c r="M164" s="931"/>
      <c r="N164" s="931"/>
      <c r="O164" s="931"/>
      <c r="P164" s="931"/>
      <c r="Q164" s="931"/>
      <c r="R164" s="931"/>
      <c r="S164" s="931"/>
      <c r="T164" s="931"/>
      <c r="U164" s="931"/>
      <c r="V164" s="931"/>
      <c r="W164" s="931"/>
      <c r="X164" s="931"/>
      <c r="Y164" s="931"/>
      <c r="Z164" s="931"/>
      <c r="AA164" s="931"/>
      <c r="AB164" s="931"/>
      <c r="AC164" s="931"/>
      <c r="AD164" s="931"/>
      <c r="AE164" s="931"/>
      <c r="AF164" s="931"/>
      <c r="AG164" s="931"/>
      <c r="AH164" s="931"/>
      <c r="AI164" s="931"/>
      <c r="AJ164" s="931"/>
      <c r="AK164" s="931"/>
      <c r="AL164" s="931"/>
      <c r="AM164" s="931"/>
      <c r="AN164" s="931"/>
      <c r="AO164" s="931"/>
      <c r="AP164" s="931"/>
      <c r="AQ164" s="931"/>
      <c r="AR164" s="931"/>
      <c r="AS164" s="931"/>
      <c r="AT164" s="931"/>
      <c r="AU164" s="931"/>
      <c r="AV164" s="931"/>
      <c r="AW164" s="931"/>
      <c r="AX164" s="931"/>
      <c r="AY164" s="931"/>
      <c r="AZ164" s="931"/>
      <c r="BA164" s="931"/>
      <c r="BB164" s="931"/>
      <c r="BC164" s="931"/>
      <c r="BD164" s="931"/>
      <c r="BE164" s="931"/>
    </row>
    <row r="165" spans="1:57">
      <c r="A165" s="931"/>
      <c r="B165" s="931"/>
      <c r="C165" s="931"/>
      <c r="D165" s="931"/>
      <c r="E165" s="931"/>
      <c r="F165" s="931"/>
      <c r="G165" s="931"/>
      <c r="H165" s="931"/>
      <c r="I165" s="931"/>
      <c r="J165" s="931"/>
      <c r="K165" s="931"/>
      <c r="L165" s="931"/>
      <c r="M165" s="931"/>
      <c r="N165" s="931"/>
      <c r="O165" s="931"/>
      <c r="P165" s="931"/>
      <c r="Q165" s="931"/>
      <c r="R165" s="931"/>
      <c r="S165" s="931"/>
      <c r="T165" s="931"/>
      <c r="U165" s="931"/>
      <c r="V165" s="931"/>
      <c r="W165" s="931"/>
      <c r="X165" s="931"/>
      <c r="Y165" s="931"/>
      <c r="Z165" s="931"/>
      <c r="AA165" s="931"/>
      <c r="AB165" s="931"/>
      <c r="AC165" s="931"/>
      <c r="AD165" s="931"/>
      <c r="AE165" s="931"/>
      <c r="AF165" s="931"/>
      <c r="AG165" s="931"/>
      <c r="AH165" s="931"/>
      <c r="AI165" s="931"/>
      <c r="AJ165" s="931"/>
      <c r="AK165" s="931"/>
      <c r="AL165" s="931"/>
      <c r="AM165" s="931"/>
      <c r="AN165" s="931"/>
      <c r="AO165" s="931"/>
      <c r="AP165" s="931"/>
      <c r="AQ165" s="931"/>
      <c r="AR165" s="931"/>
      <c r="AS165" s="931"/>
      <c r="AT165" s="931"/>
      <c r="AU165" s="931"/>
      <c r="AV165" s="931"/>
      <c r="AW165" s="931"/>
      <c r="AX165" s="931"/>
      <c r="AY165" s="931"/>
      <c r="AZ165" s="931"/>
      <c r="BA165" s="931"/>
      <c r="BB165" s="931"/>
      <c r="BC165" s="931"/>
      <c r="BD165" s="931"/>
      <c r="BE165" s="931"/>
    </row>
    <row r="166" spans="1:57">
      <c r="A166" s="931"/>
      <c r="B166" s="931"/>
      <c r="C166" s="931"/>
      <c r="D166" s="931"/>
      <c r="E166" s="931"/>
      <c r="F166" s="931"/>
      <c r="G166" s="931"/>
      <c r="H166" s="931"/>
      <c r="I166" s="931"/>
      <c r="J166" s="931"/>
      <c r="K166" s="931"/>
      <c r="L166" s="931"/>
      <c r="M166" s="931"/>
      <c r="N166" s="931"/>
      <c r="O166" s="931"/>
      <c r="P166" s="931"/>
      <c r="Q166" s="931"/>
      <c r="R166" s="931"/>
      <c r="S166" s="931"/>
      <c r="T166" s="931"/>
      <c r="U166" s="931"/>
      <c r="V166" s="931"/>
      <c r="W166" s="931"/>
      <c r="X166" s="931"/>
      <c r="Y166" s="931"/>
      <c r="Z166" s="931"/>
      <c r="AA166" s="931"/>
      <c r="AB166" s="931"/>
      <c r="AC166" s="931"/>
      <c r="AD166" s="931"/>
      <c r="AE166" s="931"/>
      <c r="AF166" s="931"/>
      <c r="AG166" s="931"/>
      <c r="AH166" s="931"/>
      <c r="AI166" s="931"/>
      <c r="AJ166" s="931"/>
      <c r="AK166" s="931"/>
      <c r="AL166" s="931"/>
      <c r="AM166" s="931"/>
      <c r="AN166" s="931"/>
      <c r="AO166" s="931"/>
      <c r="AP166" s="931"/>
      <c r="AQ166" s="931"/>
      <c r="AR166" s="931"/>
      <c r="AS166" s="931"/>
      <c r="AT166" s="931"/>
      <c r="AU166" s="931"/>
      <c r="AV166" s="931"/>
      <c r="AW166" s="931"/>
      <c r="AX166" s="931"/>
      <c r="AY166" s="931"/>
      <c r="AZ166" s="931"/>
      <c r="BA166" s="931"/>
      <c r="BB166" s="931"/>
      <c r="BC166" s="931"/>
      <c r="BD166" s="931"/>
      <c r="BE166" s="931"/>
    </row>
  </sheetData>
  <mergeCells count="205">
    <mergeCell ref="A138:K144"/>
    <mergeCell ref="J114:J119"/>
    <mergeCell ref="F108:F109"/>
    <mergeCell ref="D112:D119"/>
    <mergeCell ref="A107:A119"/>
    <mergeCell ref="B107:B119"/>
    <mergeCell ref="H123:I125"/>
    <mergeCell ref="C126:C128"/>
    <mergeCell ref="D126:D128"/>
    <mergeCell ref="G126:G128"/>
    <mergeCell ref="H126:I128"/>
    <mergeCell ref="J126:J128"/>
    <mergeCell ref="J129:J136"/>
    <mergeCell ref="A129:A136"/>
    <mergeCell ref="F131:F133"/>
    <mergeCell ref="F134:F136"/>
    <mergeCell ref="H129:I136"/>
    <mergeCell ref="J123:J125"/>
    <mergeCell ref="E126:E128"/>
    <mergeCell ref="B120:B128"/>
    <mergeCell ref="A120:A128"/>
    <mergeCell ref="B129:B136"/>
    <mergeCell ref="F129:F130"/>
    <mergeCell ref="D129:D136"/>
    <mergeCell ref="C129:C136"/>
    <mergeCell ref="C123:C125"/>
    <mergeCell ref="D123:D125"/>
    <mergeCell ref="H75:I78"/>
    <mergeCell ref="J75:J78"/>
    <mergeCell ref="F87:F88"/>
    <mergeCell ref="J84:J86"/>
    <mergeCell ref="C120:C122"/>
    <mergeCell ref="D120:D122"/>
    <mergeCell ref="G120:G122"/>
    <mergeCell ref="H120:I122"/>
    <mergeCell ref="J120:J122"/>
    <mergeCell ref="E121:E122"/>
    <mergeCell ref="C112:C119"/>
    <mergeCell ref="F110:F111"/>
    <mergeCell ref="F112:F114"/>
    <mergeCell ref="F115:F116"/>
    <mergeCell ref="F117:F119"/>
    <mergeCell ref="H114:I119"/>
    <mergeCell ref="C107:C111"/>
    <mergeCell ref="D107:D111"/>
    <mergeCell ref="G107:G111"/>
    <mergeCell ref="H107:I111"/>
    <mergeCell ref="J107:J111"/>
    <mergeCell ref="G100:G102"/>
    <mergeCell ref="E101:E102"/>
    <mergeCell ref="F103:F104"/>
    <mergeCell ref="D103:D106"/>
    <mergeCell ref="C103:C106"/>
    <mergeCell ref="F46:F47"/>
    <mergeCell ref="F48:F49"/>
    <mergeCell ref="C39:C43"/>
    <mergeCell ref="D39:D43"/>
    <mergeCell ref="C100:C102"/>
    <mergeCell ref="D100:D102"/>
    <mergeCell ref="G52:G58"/>
    <mergeCell ref="G75:G78"/>
    <mergeCell ref="F82:F83"/>
    <mergeCell ref="F79:F80"/>
    <mergeCell ref="F90:F92"/>
    <mergeCell ref="G87:G92"/>
    <mergeCell ref="C84:C86"/>
    <mergeCell ref="D84:D86"/>
    <mergeCell ref="G84:G86"/>
    <mergeCell ref="H100:I102"/>
    <mergeCell ref="J103:J106"/>
    <mergeCell ref="H46:I51"/>
    <mergeCell ref="J46:J51"/>
    <mergeCell ref="J39:J43"/>
    <mergeCell ref="J94:J99"/>
    <mergeCell ref="C87:C92"/>
    <mergeCell ref="D87:D92"/>
    <mergeCell ref="H87:I92"/>
    <mergeCell ref="J87:J92"/>
    <mergeCell ref="H72:I74"/>
    <mergeCell ref="H84:I86"/>
    <mergeCell ref="H103:I106"/>
    <mergeCell ref="J100:J102"/>
    <mergeCell ref="G39:G43"/>
    <mergeCell ref="G46:G51"/>
    <mergeCell ref="H93:I93"/>
    <mergeCell ref="J52:J58"/>
    <mergeCell ref="J68:J70"/>
    <mergeCell ref="H59:I62"/>
    <mergeCell ref="C79:C83"/>
    <mergeCell ref="D79:D83"/>
    <mergeCell ref="H79:I83"/>
    <mergeCell ref="J79:J83"/>
    <mergeCell ref="H94:I99"/>
    <mergeCell ref="H5:I7"/>
    <mergeCell ref="F59:F60"/>
    <mergeCell ref="C63:C65"/>
    <mergeCell ref="D63:D65"/>
    <mergeCell ref="G63:G65"/>
    <mergeCell ref="H63:I65"/>
    <mergeCell ref="E73:E74"/>
    <mergeCell ref="C94:C99"/>
    <mergeCell ref="D94:D99"/>
    <mergeCell ref="G59:G62"/>
    <mergeCell ref="G68:G70"/>
    <mergeCell ref="G72:G74"/>
    <mergeCell ref="F94:F95"/>
    <mergeCell ref="F96:F97"/>
    <mergeCell ref="F98:F99"/>
    <mergeCell ref="F35:F36"/>
    <mergeCell ref="D33:D38"/>
    <mergeCell ref="C75:C78"/>
    <mergeCell ref="D75:D78"/>
    <mergeCell ref="F75:F76"/>
    <mergeCell ref="E39:E43"/>
    <mergeCell ref="C46:C51"/>
    <mergeCell ref="D46:D51"/>
    <mergeCell ref="G29:G32"/>
    <mergeCell ref="F29:F30"/>
    <mergeCell ref="F37:F38"/>
    <mergeCell ref="F33:F34"/>
    <mergeCell ref="G33:G38"/>
    <mergeCell ref="F21:F22"/>
    <mergeCell ref="B79:B99"/>
    <mergeCell ref="A79:A99"/>
    <mergeCell ref="B66:B70"/>
    <mergeCell ref="D72:D74"/>
    <mergeCell ref="C59:C62"/>
    <mergeCell ref="D59:D62"/>
    <mergeCell ref="B39:B58"/>
    <mergeCell ref="A39:A58"/>
    <mergeCell ref="A66:A70"/>
    <mergeCell ref="B71:B78"/>
    <mergeCell ref="A71:A78"/>
    <mergeCell ref="A59:A65"/>
    <mergeCell ref="B59:B65"/>
    <mergeCell ref="F39:F43"/>
    <mergeCell ref="F50:F51"/>
    <mergeCell ref="F57:F58"/>
    <mergeCell ref="F52:F53"/>
    <mergeCell ref="H4:I4"/>
    <mergeCell ref="J19:J24"/>
    <mergeCell ref="B100:B106"/>
    <mergeCell ref="A100:A106"/>
    <mergeCell ref="J59:J62"/>
    <mergeCell ref="C52:C58"/>
    <mergeCell ref="D52:D58"/>
    <mergeCell ref="H52:I58"/>
    <mergeCell ref="C68:C70"/>
    <mergeCell ref="D68:D70"/>
    <mergeCell ref="H68:I70"/>
    <mergeCell ref="C72:C74"/>
    <mergeCell ref="J63:J65"/>
    <mergeCell ref="E64:E65"/>
    <mergeCell ref="F54:F56"/>
    <mergeCell ref="J29:J32"/>
    <mergeCell ref="H25:I25"/>
    <mergeCell ref="H15:I18"/>
    <mergeCell ref="J72:J74"/>
    <mergeCell ref="J33:J38"/>
    <mergeCell ref="B25:B38"/>
    <mergeCell ref="A25:A38"/>
    <mergeCell ref="J5:J7"/>
    <mergeCell ref="E10:E11"/>
    <mergeCell ref="H19:I24"/>
    <mergeCell ref="G12:G14"/>
    <mergeCell ref="H9:I11"/>
    <mergeCell ref="H12:I14"/>
    <mergeCell ref="J9:J11"/>
    <mergeCell ref="J12:J14"/>
    <mergeCell ref="F15:F16"/>
    <mergeCell ref="A5:A7"/>
    <mergeCell ref="B5:B7"/>
    <mergeCell ref="C5:C7"/>
    <mergeCell ref="D5:D7"/>
    <mergeCell ref="E6:E7"/>
    <mergeCell ref="G9:G11"/>
    <mergeCell ref="G5:G7"/>
    <mergeCell ref="G15:G18"/>
    <mergeCell ref="F19:F20"/>
    <mergeCell ref="F23:F24"/>
    <mergeCell ref="G19:G24"/>
    <mergeCell ref="A1:K1"/>
    <mergeCell ref="A137:K137"/>
    <mergeCell ref="A145:BE166"/>
    <mergeCell ref="L1:BE144"/>
    <mergeCell ref="H33:I38"/>
    <mergeCell ref="C33:C38"/>
    <mergeCell ref="C9:C11"/>
    <mergeCell ref="D9:D11"/>
    <mergeCell ref="A8:A24"/>
    <mergeCell ref="B8:B24"/>
    <mergeCell ref="C12:C14"/>
    <mergeCell ref="D12:D14"/>
    <mergeCell ref="C29:C32"/>
    <mergeCell ref="D29:D32"/>
    <mergeCell ref="H29:I32"/>
    <mergeCell ref="A2:K2"/>
    <mergeCell ref="A3:J3"/>
    <mergeCell ref="A4:B4"/>
    <mergeCell ref="C4:D4"/>
    <mergeCell ref="C15:C18"/>
    <mergeCell ref="D15:D18"/>
    <mergeCell ref="C19:C24"/>
    <mergeCell ref="D19:D24"/>
    <mergeCell ref="J15:J18"/>
  </mergeCells>
  <pageMargins left="0.23622047244094491" right="0.23622047244094491" top="0.74803149606299213" bottom="0.74803149606299213" header="0.31496062992125984" footer="0.31496062992125984"/>
  <pageSetup paperSize="9" scale="65" fitToHeight="0" orientation="landscape"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90"/>
  <sheetViews>
    <sheetView topLeftCell="A2" zoomScaleNormal="100" workbookViewId="0">
      <selection activeCell="A3" sqref="A3:N3"/>
    </sheetView>
  </sheetViews>
  <sheetFormatPr defaultColWidth="11.42578125" defaultRowHeight="13.15" outlineLevelCol="1"/>
  <cols>
    <col min="1" max="1" width="10" style="305" customWidth="1"/>
    <col min="2" max="2" width="23.28515625" style="305" customWidth="1" outlineLevel="1"/>
    <col min="3" max="3" width="4" style="305" customWidth="1" outlineLevel="1"/>
    <col min="4" max="4" width="29.7109375" style="305" customWidth="1" outlineLevel="1"/>
    <col min="5" max="5" width="31.42578125" style="305" customWidth="1"/>
    <col min="6" max="6" width="32.85546875" style="305" customWidth="1"/>
    <col min="7" max="7" width="17.140625" style="305" customWidth="1"/>
    <col min="8" max="8" width="47.7109375" style="305" customWidth="1"/>
    <col min="9" max="12" width="13.85546875" style="305" hidden="1" customWidth="1"/>
    <col min="13" max="13" width="20.140625" style="305" customWidth="1"/>
    <col min="14" max="14" width="3.140625" style="305" customWidth="1"/>
    <col min="15" max="16384" width="11.42578125" style="305"/>
  </cols>
  <sheetData>
    <row r="1" spans="1:56" ht="144.75" customHeight="1" thickBot="1">
      <c r="A1" s="308"/>
      <c r="B1" s="308"/>
      <c r="C1" s="308"/>
      <c r="D1" s="308"/>
      <c r="E1" s="308"/>
      <c r="F1" s="308"/>
      <c r="G1" s="308"/>
      <c r="H1" s="308"/>
      <c r="I1" s="308"/>
      <c r="J1" s="308"/>
      <c r="K1" s="308"/>
      <c r="L1" s="308"/>
      <c r="M1" s="308"/>
      <c r="N1" s="308"/>
    </row>
    <row r="2" spans="1:56" ht="45" customHeight="1" thickTop="1" thickBot="1">
      <c r="A2" s="1258" t="s">
        <v>575</v>
      </c>
      <c r="B2" s="1259"/>
      <c r="C2" s="1259"/>
      <c r="D2" s="1259"/>
      <c r="E2" s="1259"/>
      <c r="F2" s="1259"/>
      <c r="G2" s="1259"/>
      <c r="H2" s="1259"/>
      <c r="I2" s="1259"/>
      <c r="J2" s="1259"/>
      <c r="K2" s="1259"/>
      <c r="L2" s="1259"/>
      <c r="M2" s="1259"/>
      <c r="N2" s="1260"/>
      <c r="O2" s="343"/>
    </row>
    <row r="3" spans="1:56" ht="113.25" customHeight="1" thickTop="1" thickBot="1">
      <c r="A3" s="1164" t="s">
        <v>576</v>
      </c>
      <c r="B3" s="1165"/>
      <c r="C3" s="1165"/>
      <c r="D3" s="1165"/>
      <c r="E3" s="1165"/>
      <c r="F3" s="1165"/>
      <c r="G3" s="1165"/>
      <c r="H3" s="1165"/>
      <c r="I3" s="1165"/>
      <c r="J3" s="1165"/>
      <c r="K3" s="1165"/>
      <c r="L3" s="1165"/>
      <c r="M3" s="1165"/>
      <c r="N3" s="1166"/>
    </row>
    <row r="4" spans="1:56" s="303" customFormat="1" ht="45" customHeight="1" thickTop="1" thickBot="1">
      <c r="A4" s="1213" t="s">
        <v>2</v>
      </c>
      <c r="B4" s="955"/>
      <c r="C4" s="1213" t="s">
        <v>3</v>
      </c>
      <c r="D4" s="1214"/>
      <c r="E4" s="339" t="s">
        <v>577</v>
      </c>
      <c r="F4" s="313" t="s">
        <v>148</v>
      </c>
      <c r="G4" s="313" t="s">
        <v>578</v>
      </c>
      <c r="H4" s="340" t="s">
        <v>247</v>
      </c>
      <c r="I4" s="337" t="s">
        <v>167</v>
      </c>
      <c r="J4" s="311"/>
      <c r="K4" s="310"/>
      <c r="L4" s="314"/>
      <c r="M4" s="313" t="s">
        <v>248</v>
      </c>
      <c r="N4" s="1261"/>
      <c r="O4" s="305"/>
      <c r="P4" s="344"/>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1"/>
      <c r="AW4" s="301"/>
      <c r="AX4" s="301"/>
      <c r="AY4" s="301"/>
      <c r="AZ4" s="301"/>
      <c r="BA4" s="301"/>
      <c r="BB4" s="301"/>
      <c r="BC4" s="301"/>
      <c r="BD4" s="302"/>
    </row>
    <row r="5" spans="1:56" ht="30" customHeight="1" thickTop="1" thickBot="1">
      <c r="A5" s="1215">
        <v>6.1</v>
      </c>
      <c r="B5" s="1234" t="s">
        <v>579</v>
      </c>
      <c r="C5" s="1239">
        <v>1</v>
      </c>
      <c r="D5" s="1229" t="s">
        <v>580</v>
      </c>
      <c r="E5" s="317" t="s">
        <v>581</v>
      </c>
      <c r="F5" s="338" t="s">
        <v>582</v>
      </c>
      <c r="G5" s="1202"/>
      <c r="H5" s="1264"/>
      <c r="I5" s="321" t="b">
        <f>IF($H5=1,IF(#REF!="Low","Investigate Now",IF(#REF!="Medium","Investigate &amp; Improve Now",IF(#REF!="High","Improve Now",FALSE))))</f>
        <v>0</v>
      </c>
      <c r="J5" s="309" t="b">
        <f>IF($H5=2,IF(#REF!="Low","Investigate Soon",IF(#REF!="Medium","Investigate &amp; Improve Soon",IF(#REF!="High","Improve Soon",FALSE))))</f>
        <v>0</v>
      </c>
      <c r="K5" s="309" t="b">
        <f>IF($H5=3,IF(#REF!="Low","Investigate More",IF(#REF!="Medium","Investigate &amp; Improve More",IF(#REF!="High","Improve More",FALSE))))</f>
        <v>0</v>
      </c>
      <c r="L5" s="324" t="b">
        <f>IF($H5=4,IF(#REF!="Low","Communicate",IF(#REF!="Medium","Communicate &amp; Maintain",IF(#REF!="High","Maintain",FALSE))))</f>
        <v>0</v>
      </c>
      <c r="M5" s="1265"/>
      <c r="N5" s="1262"/>
    </row>
    <row r="6" spans="1:56" ht="30" customHeight="1" thickTop="1">
      <c r="A6" s="1216"/>
      <c r="B6" s="1235"/>
      <c r="C6" s="733"/>
      <c r="D6" s="1206"/>
      <c r="E6" s="318" t="s">
        <v>583</v>
      </c>
      <c r="F6" s="1198" t="s">
        <v>584</v>
      </c>
      <c r="G6" s="1203"/>
      <c r="H6" s="1220"/>
      <c r="I6" s="322"/>
      <c r="J6" s="307"/>
      <c r="K6" s="307"/>
      <c r="L6" s="325"/>
      <c r="M6" s="1223"/>
      <c r="N6" s="1262"/>
    </row>
    <row r="7" spans="1:56" ht="30" customHeight="1" thickBot="1">
      <c r="A7" s="1216"/>
      <c r="B7" s="1235"/>
      <c r="C7" s="733"/>
      <c r="D7" s="1206"/>
      <c r="E7" s="318" t="s">
        <v>92</v>
      </c>
      <c r="F7" s="1199"/>
      <c r="G7" s="1203"/>
      <c r="H7" s="1220"/>
      <c r="I7" s="322"/>
      <c r="J7" s="307"/>
      <c r="K7" s="307"/>
      <c r="L7" s="325"/>
      <c r="M7" s="1223"/>
      <c r="N7" s="1262"/>
    </row>
    <row r="8" spans="1:56" ht="30" customHeight="1" thickTop="1">
      <c r="A8" s="1216"/>
      <c r="B8" s="1235"/>
      <c r="C8" s="733"/>
      <c r="D8" s="1206"/>
      <c r="E8" s="318" t="s">
        <v>585</v>
      </c>
      <c r="F8" s="1200" t="s">
        <v>586</v>
      </c>
      <c r="G8" s="1203"/>
      <c r="H8" s="1220"/>
      <c r="I8" s="322"/>
      <c r="J8" s="307"/>
      <c r="K8" s="307"/>
      <c r="L8" s="325"/>
      <c r="M8" s="1223"/>
      <c r="N8" s="1262"/>
    </row>
    <row r="9" spans="1:56" ht="30" customHeight="1" thickBot="1">
      <c r="A9" s="1217"/>
      <c r="B9" s="1236"/>
      <c r="C9" s="762"/>
      <c r="D9" s="1207"/>
      <c r="E9" s="318" t="s">
        <v>587</v>
      </c>
      <c r="F9" s="1201"/>
      <c r="G9" s="1204"/>
      <c r="H9" s="1221"/>
      <c r="I9" s="323"/>
      <c r="J9" s="306"/>
      <c r="K9" s="306"/>
      <c r="L9" s="326"/>
      <c r="M9" s="1266"/>
      <c r="N9" s="1262"/>
    </row>
    <row r="10" spans="1:56" ht="30" customHeight="1" thickTop="1">
      <c r="A10" s="1217"/>
      <c r="B10" s="1237"/>
      <c r="C10" s="1239">
        <v>2</v>
      </c>
      <c r="D10" s="1205" t="s">
        <v>588</v>
      </c>
      <c r="E10" s="319" t="s">
        <v>589</v>
      </c>
      <c r="F10" s="1242" t="s">
        <v>582</v>
      </c>
      <c r="G10" s="1189"/>
      <c r="H10" s="1219"/>
      <c r="I10" s="322" t="b">
        <f>IF($H10=1,IF(#REF!="Low","Investigate Now",IF(#REF!="Medium","Investigate &amp; Improve Now",IF(#REF!="High","Improve Now",FALSE))))</f>
        <v>0</v>
      </c>
      <c r="J10" s="307" t="b">
        <f>IF($H10=2,IF(#REF!="Low","Investigate Soon",IF(#REF!="Medium","Investigate &amp; Improve Soon",IF(#REF!="High","Improve Soon",FALSE))))</f>
        <v>0</v>
      </c>
      <c r="K10" s="307" t="b">
        <f>IF($H10=3,IF(#REF!="Low","Investigate More",IF(#REF!="Medium","Investigate &amp; Improve More",IF(#REF!="High","Improve More",FALSE))))</f>
        <v>0</v>
      </c>
      <c r="L10" s="325" t="b">
        <f>IF($H10=4,IF(#REF!="Low","Communicate",IF(#REF!="Medium","Communicate &amp; Maintain",IF(#REF!="High","Maintain",FALSE))))</f>
        <v>0</v>
      </c>
      <c r="M10" s="1222"/>
      <c r="N10" s="1262"/>
    </row>
    <row r="11" spans="1:56" ht="30.6" customHeight="1" thickBot="1">
      <c r="A11" s="1217"/>
      <c r="B11" s="1237"/>
      <c r="C11" s="733"/>
      <c r="D11" s="1206"/>
      <c r="E11" s="320" t="s">
        <v>590</v>
      </c>
      <c r="F11" s="1243"/>
      <c r="G11" s="1208"/>
      <c r="H11" s="1220"/>
      <c r="I11" s="322"/>
      <c r="J11" s="307"/>
      <c r="K11" s="307"/>
      <c r="L11" s="325"/>
      <c r="M11" s="1223"/>
      <c r="N11" s="1262"/>
    </row>
    <row r="12" spans="1:56" ht="30" customHeight="1" thickTop="1">
      <c r="A12" s="1217"/>
      <c r="B12" s="1237"/>
      <c r="C12" s="733"/>
      <c r="D12" s="1206"/>
      <c r="E12" s="319" t="s">
        <v>591</v>
      </c>
      <c r="F12" s="1198" t="s">
        <v>584</v>
      </c>
      <c r="G12" s="1190"/>
      <c r="H12" s="1220"/>
      <c r="I12" s="322"/>
      <c r="J12" s="307"/>
      <c r="K12" s="307"/>
      <c r="L12" s="325"/>
      <c r="M12" s="1223"/>
      <c r="N12" s="1262"/>
    </row>
    <row r="13" spans="1:56" ht="30" customHeight="1" thickBot="1">
      <c r="A13" s="1217"/>
      <c r="B13" s="1237"/>
      <c r="C13" s="733"/>
      <c r="D13" s="1206"/>
      <c r="E13" s="319" t="s">
        <v>592</v>
      </c>
      <c r="F13" s="1210"/>
      <c r="G13" s="1190"/>
      <c r="H13" s="1220"/>
      <c r="I13" s="322"/>
      <c r="J13" s="307"/>
      <c r="K13" s="307"/>
      <c r="L13" s="325"/>
      <c r="M13" s="1223"/>
      <c r="N13" s="1262"/>
    </row>
    <row r="14" spans="1:56" ht="30" customHeight="1" thickTop="1">
      <c r="A14" s="1217"/>
      <c r="B14" s="1237"/>
      <c r="C14" s="733"/>
      <c r="D14" s="1206"/>
      <c r="E14" s="319" t="s">
        <v>593</v>
      </c>
      <c r="F14" s="1211" t="s">
        <v>586</v>
      </c>
      <c r="G14" s="1190"/>
      <c r="H14" s="1220"/>
      <c r="I14" s="322"/>
      <c r="J14" s="307"/>
      <c r="K14" s="307"/>
      <c r="L14" s="325"/>
      <c r="M14" s="1223"/>
      <c r="N14" s="1262"/>
    </row>
    <row r="15" spans="1:56" ht="30" customHeight="1" thickBot="1">
      <c r="A15" s="1218"/>
      <c r="B15" s="1238"/>
      <c r="C15" s="733"/>
      <c r="D15" s="1207"/>
      <c r="E15" s="317" t="s">
        <v>594</v>
      </c>
      <c r="F15" s="1212"/>
      <c r="G15" s="1209"/>
      <c r="H15" s="1221"/>
      <c r="I15" s="323"/>
      <c r="J15" s="306"/>
      <c r="K15" s="306"/>
      <c r="L15" s="326"/>
      <c r="M15" s="1224"/>
      <c r="N15" s="1262"/>
    </row>
    <row r="16" spans="1:56" ht="30" customHeight="1" thickTop="1">
      <c r="A16" s="1167">
        <v>6.2</v>
      </c>
      <c r="B16" s="1170" t="s">
        <v>595</v>
      </c>
      <c r="C16" s="1185">
        <v>3</v>
      </c>
      <c r="D16" s="1187" t="s">
        <v>596</v>
      </c>
      <c r="E16" s="319" t="s">
        <v>597</v>
      </c>
      <c r="F16" s="1230" t="s">
        <v>582</v>
      </c>
      <c r="G16" s="1189"/>
      <c r="H16" s="1219"/>
      <c r="I16" s="322" t="b">
        <f>IF($H16=1,IF(#REF!="Low","Investigate Now",IF(#REF!="Medium","Investigate &amp; Improve Now",IF(#REF!="High","Improve Now",FALSE))))</f>
        <v>0</v>
      </c>
      <c r="J16" s="307" t="b">
        <f>IF($H16=2,IF(#REF!="Low","Investigate Soon",IF(#REF!="Medium","Investigate &amp; Improve Soon",IF(#REF!="High","Improve Soon",FALSE))))</f>
        <v>0</v>
      </c>
      <c r="K16" s="307" t="b">
        <f>IF($H16=3,IF(#REF!="Low","Investigate More",IF(#REF!="Medium","Investigate &amp; Improve More",IF(#REF!="High","Improve More",FALSE))))</f>
        <v>0</v>
      </c>
      <c r="L16" s="325" t="b">
        <f>IF($H16=4,IF(#REF!="Low","Communicate",IF(#REF!="Medium","Communicate &amp; Maintain",IF(#REF!="High","Maintain",FALSE))))</f>
        <v>0</v>
      </c>
      <c r="M16" s="1222"/>
      <c r="N16" s="1262"/>
    </row>
    <row r="17" spans="1:14" ht="30" customHeight="1">
      <c r="A17" s="1168"/>
      <c r="B17" s="1171"/>
      <c r="C17" s="1177"/>
      <c r="D17" s="1180"/>
      <c r="E17" s="317" t="s">
        <v>598</v>
      </c>
      <c r="F17" s="1231"/>
      <c r="G17" s="1208"/>
      <c r="H17" s="1220"/>
      <c r="I17" s="322"/>
      <c r="J17" s="307"/>
      <c r="K17" s="307"/>
      <c r="L17" s="325"/>
      <c r="M17" s="1223"/>
      <c r="N17" s="1262"/>
    </row>
    <row r="18" spans="1:14" ht="30.6" customHeight="1">
      <c r="A18" s="1168"/>
      <c r="B18" s="1171"/>
      <c r="C18" s="1177"/>
      <c r="D18" s="1180"/>
      <c r="E18" s="318" t="s">
        <v>599</v>
      </c>
      <c r="F18" s="1231"/>
      <c r="G18" s="1208"/>
      <c r="H18" s="1220"/>
      <c r="I18" s="322"/>
      <c r="J18" s="307"/>
      <c r="K18" s="307"/>
      <c r="L18" s="325"/>
      <c r="M18" s="1223"/>
      <c r="N18" s="1262"/>
    </row>
    <row r="19" spans="1:14" ht="30" customHeight="1">
      <c r="A19" s="1168"/>
      <c r="B19" s="1171"/>
      <c r="C19" s="1177"/>
      <c r="D19" s="1180"/>
      <c r="E19" s="318" t="s">
        <v>600</v>
      </c>
      <c r="F19" s="1232" t="s">
        <v>584</v>
      </c>
      <c r="G19" s="1190"/>
      <c r="H19" s="1220"/>
      <c r="I19" s="322"/>
      <c r="J19" s="307"/>
      <c r="K19" s="307"/>
      <c r="L19" s="325"/>
      <c r="M19" s="1223"/>
      <c r="N19" s="1262"/>
    </row>
    <row r="20" spans="1:14" ht="60" customHeight="1">
      <c r="A20" s="1168"/>
      <c r="B20" s="1171"/>
      <c r="C20" s="1177"/>
      <c r="D20" s="1180"/>
      <c r="E20" s="318" t="s">
        <v>601</v>
      </c>
      <c r="F20" s="1233"/>
      <c r="G20" s="1190"/>
      <c r="H20" s="1220"/>
      <c r="I20" s="322"/>
      <c r="J20" s="307"/>
      <c r="K20" s="307"/>
      <c r="L20" s="325"/>
      <c r="M20" s="1223"/>
      <c r="N20" s="1262"/>
    </row>
    <row r="21" spans="1:14" ht="30" customHeight="1" thickBot="1">
      <c r="A21" s="1168"/>
      <c r="B21" s="1171"/>
      <c r="C21" s="1177"/>
      <c r="D21" s="1180"/>
      <c r="E21" s="318" t="s">
        <v>602</v>
      </c>
      <c r="F21" s="1210"/>
      <c r="G21" s="1190"/>
      <c r="H21" s="1220"/>
      <c r="I21" s="322"/>
      <c r="J21" s="307"/>
      <c r="K21" s="307"/>
      <c r="L21" s="325"/>
      <c r="M21" s="1223"/>
      <c r="N21" s="1262"/>
    </row>
    <row r="22" spans="1:14" ht="30" customHeight="1" thickTop="1">
      <c r="A22" s="1168"/>
      <c r="B22" s="1171"/>
      <c r="C22" s="1177"/>
      <c r="D22" s="1180"/>
      <c r="E22" s="319" t="s">
        <v>603</v>
      </c>
      <c r="F22" s="1211" t="s">
        <v>586</v>
      </c>
      <c r="G22" s="1190"/>
      <c r="H22" s="1220"/>
      <c r="I22" s="322"/>
      <c r="J22" s="307"/>
      <c r="K22" s="307"/>
      <c r="L22" s="325"/>
      <c r="M22" s="1223"/>
      <c r="N22" s="1262"/>
    </row>
    <row r="23" spans="1:14" ht="30" customHeight="1" thickBot="1">
      <c r="A23" s="1168"/>
      <c r="B23" s="1171"/>
      <c r="C23" s="1186"/>
      <c r="D23" s="1188"/>
      <c r="E23" s="319" t="s">
        <v>594</v>
      </c>
      <c r="F23" s="1241"/>
      <c r="G23" s="1191"/>
      <c r="H23" s="1221"/>
      <c r="I23" s="322"/>
      <c r="J23" s="307"/>
      <c r="K23" s="307"/>
      <c r="L23" s="325"/>
      <c r="M23" s="1224"/>
      <c r="N23" s="1262"/>
    </row>
    <row r="24" spans="1:14" ht="30" customHeight="1" thickTop="1">
      <c r="A24" s="1168"/>
      <c r="B24" s="1171"/>
      <c r="C24" s="1176">
        <v>4</v>
      </c>
      <c r="D24" s="1179" t="s">
        <v>604</v>
      </c>
      <c r="E24" s="317" t="s">
        <v>605</v>
      </c>
      <c r="F24" s="1230" t="s">
        <v>582</v>
      </c>
      <c r="G24" s="1189"/>
      <c r="H24" s="1219"/>
      <c r="I24" s="322" t="b">
        <f>IF($H24=1,IF(#REF!="Low","Investigate Now",IF(#REF!="Medium","Investigate &amp; Improve Now",IF(#REF!="High","Improve Now",FALSE))))</f>
        <v>0</v>
      </c>
      <c r="J24" s="307" t="b">
        <f>IF($H24=2,IF(#REF!="Low","Investigate Soon",IF(#REF!="Medium","Investigate &amp; Improve Soon",IF(#REF!="High","Improve Soon",FALSE))))</f>
        <v>0</v>
      </c>
      <c r="K24" s="307" t="b">
        <f>IF($H24=3,IF(#REF!="Low","Investigate More",IF(#REF!="Medium","Investigate &amp; Improve More",IF(#REF!="High","Improve More",FALSE))))</f>
        <v>0</v>
      </c>
      <c r="L24" s="325" t="b">
        <f>IF($H24=4,IF(#REF!="Low","Communicate",IF(#REF!="Medium","Communicate &amp; Maintain",IF(#REF!="High","Maintain",FALSE))))</f>
        <v>0</v>
      </c>
      <c r="M24" s="1222"/>
      <c r="N24" s="1262"/>
    </row>
    <row r="25" spans="1:14" ht="30" customHeight="1">
      <c r="A25" s="1168"/>
      <c r="B25" s="1171"/>
      <c r="C25" s="1177"/>
      <c r="D25" s="1180"/>
      <c r="E25" s="318" t="s">
        <v>606</v>
      </c>
      <c r="F25" s="1231"/>
      <c r="G25" s="1208"/>
      <c r="H25" s="1220"/>
      <c r="I25" s="322"/>
      <c r="J25" s="307"/>
      <c r="K25" s="307"/>
      <c r="L25" s="325"/>
      <c r="M25" s="1223"/>
      <c r="N25" s="1262"/>
    </row>
    <row r="26" spans="1:14" ht="30.6" customHeight="1" thickBot="1">
      <c r="A26" s="1168"/>
      <c r="B26" s="1171"/>
      <c r="C26" s="1177"/>
      <c r="D26" s="1180"/>
      <c r="E26" s="319" t="s">
        <v>607</v>
      </c>
      <c r="F26" s="1240"/>
      <c r="G26" s="1208"/>
      <c r="H26" s="1220"/>
      <c r="I26" s="322"/>
      <c r="J26" s="307"/>
      <c r="K26" s="307"/>
      <c r="L26" s="325"/>
      <c r="M26" s="1223"/>
      <c r="N26" s="1262"/>
    </row>
    <row r="27" spans="1:14" ht="30" customHeight="1" thickTop="1">
      <c r="A27" s="1168"/>
      <c r="B27" s="1171"/>
      <c r="C27" s="1177"/>
      <c r="D27" s="1180"/>
      <c r="E27" s="317" t="s">
        <v>608</v>
      </c>
      <c r="F27" s="1198" t="s">
        <v>584</v>
      </c>
      <c r="G27" s="1190"/>
      <c r="H27" s="1220"/>
      <c r="I27" s="322"/>
      <c r="J27" s="307"/>
      <c r="K27" s="307"/>
      <c r="L27" s="325"/>
      <c r="M27" s="1223"/>
      <c r="N27" s="1262"/>
    </row>
    <row r="28" spans="1:14" ht="30" customHeight="1" thickBot="1">
      <c r="A28" s="1168"/>
      <c r="B28" s="1171"/>
      <c r="C28" s="1177"/>
      <c r="D28" s="1180"/>
      <c r="E28" s="319" t="s">
        <v>609</v>
      </c>
      <c r="F28" s="1210"/>
      <c r="G28" s="1190"/>
      <c r="H28" s="1220"/>
      <c r="I28" s="322"/>
      <c r="J28" s="307"/>
      <c r="K28" s="307"/>
      <c r="L28" s="325"/>
      <c r="M28" s="1223"/>
      <c r="N28" s="1262"/>
    </row>
    <row r="29" spans="1:14" ht="30" customHeight="1" thickTop="1">
      <c r="A29" s="1168"/>
      <c r="B29" s="1171"/>
      <c r="C29" s="1177"/>
      <c r="D29" s="1180"/>
      <c r="E29" s="317" t="s">
        <v>594</v>
      </c>
      <c r="F29" s="1211" t="s">
        <v>586</v>
      </c>
      <c r="G29" s="1190"/>
      <c r="H29" s="1220"/>
      <c r="I29" s="322"/>
      <c r="J29" s="307"/>
      <c r="K29" s="307"/>
      <c r="L29" s="325"/>
      <c r="M29" s="1223"/>
      <c r="N29" s="1262"/>
    </row>
    <row r="30" spans="1:14" ht="30" customHeight="1" thickBot="1">
      <c r="A30" s="1169"/>
      <c r="B30" s="1172"/>
      <c r="C30" s="1178"/>
      <c r="D30" s="1181"/>
      <c r="E30" s="319" t="s">
        <v>610</v>
      </c>
      <c r="F30" s="1241"/>
      <c r="G30" s="1191"/>
      <c r="H30" s="1221"/>
      <c r="I30" s="322"/>
      <c r="J30" s="307"/>
      <c r="K30" s="307"/>
      <c r="L30" s="325"/>
      <c r="M30" s="1224"/>
      <c r="N30" s="1262"/>
    </row>
    <row r="31" spans="1:14" ht="30" customHeight="1" thickTop="1" thickBot="1">
      <c r="A31" s="1173">
        <v>6.3</v>
      </c>
      <c r="B31" s="1247" t="s">
        <v>611</v>
      </c>
      <c r="C31" s="1185">
        <v>5</v>
      </c>
      <c r="D31" s="1187" t="s">
        <v>612</v>
      </c>
      <c r="E31" s="1192" t="s">
        <v>613</v>
      </c>
      <c r="F31" s="315" t="s">
        <v>614</v>
      </c>
      <c r="G31" s="1189"/>
      <c r="H31" s="1219"/>
      <c r="I31" s="322" t="b">
        <f>IF($H31=1,IF(#REF!="Low","Investigate Now",IF(#REF!="Medium","Investigate &amp; Improve Now",IF(#REF!="High","Improve Now",FALSE))))</f>
        <v>0</v>
      </c>
      <c r="J31" s="307" t="b">
        <f>IF($H31=2,IF(#REF!="Low","Investigate Soon",IF(#REF!="Medium","Investigate &amp; Improve Soon",IF(#REF!="High","Improve Soon",FALSE))))</f>
        <v>0</v>
      </c>
      <c r="K31" s="307" t="b">
        <f>IF($H31=3,IF(#REF!="Low","Investigate More",IF(#REF!="Medium","Investigate &amp; Improve More",IF(#REF!="High","Improve More",FALSE))))</f>
        <v>0</v>
      </c>
      <c r="L31" s="325" t="b">
        <f>IF($H31=4,IF(#REF!="Low","Communicate",IF(#REF!="Medium","Communicate &amp; Maintain",IF(#REF!="High","Maintain",FALSE))))</f>
        <v>0</v>
      </c>
      <c r="M31" s="1222"/>
      <c r="N31" s="1262"/>
    </row>
    <row r="32" spans="1:14" ht="30" customHeight="1" thickTop="1" thickBot="1">
      <c r="A32" s="1174"/>
      <c r="B32" s="1237"/>
      <c r="C32" s="1177"/>
      <c r="D32" s="1180"/>
      <c r="E32" s="1193"/>
      <c r="F32" s="444" t="s">
        <v>615</v>
      </c>
      <c r="G32" s="1190"/>
      <c r="H32" s="1220"/>
      <c r="I32" s="322"/>
      <c r="J32" s="307"/>
      <c r="K32" s="307"/>
      <c r="L32" s="325"/>
      <c r="M32" s="1223"/>
      <c r="N32" s="1262"/>
    </row>
    <row r="33" spans="1:14" ht="30" customHeight="1" thickTop="1" thickBot="1">
      <c r="A33" s="1174"/>
      <c r="B33" s="1237"/>
      <c r="C33" s="1186"/>
      <c r="D33" s="1188"/>
      <c r="E33" s="1194"/>
      <c r="F33" s="316" t="s">
        <v>616</v>
      </c>
      <c r="G33" s="1191"/>
      <c r="H33" s="1221"/>
      <c r="I33" s="322"/>
      <c r="J33" s="307"/>
      <c r="K33" s="307"/>
      <c r="L33" s="325"/>
      <c r="M33" s="1224"/>
      <c r="N33" s="1262"/>
    </row>
    <row r="34" spans="1:14" ht="30" customHeight="1" thickTop="1" thickBot="1">
      <c r="A34" s="1174"/>
      <c r="B34" s="1237"/>
      <c r="C34" s="1176">
        <v>6</v>
      </c>
      <c r="D34" s="1179" t="s">
        <v>617</v>
      </c>
      <c r="E34" s="1195" t="s">
        <v>613</v>
      </c>
      <c r="F34" s="315" t="s">
        <v>618</v>
      </c>
      <c r="G34" s="1189"/>
      <c r="H34" s="1219"/>
      <c r="I34" s="322" t="b">
        <f>IF($H34=1,IF(#REF!="Low","Investigate Now",IF(#REF!="Medium","Investigate &amp; Improve Now",IF(#REF!="High","Improve Now",FALSE))))</f>
        <v>0</v>
      </c>
      <c r="J34" s="307" t="b">
        <f>IF($H34=2,IF(#REF!="Low","Investigate Soon",IF(#REF!="Medium","Investigate &amp; Improve Soon",IF(#REF!="High","Improve Soon",FALSE))))</f>
        <v>0</v>
      </c>
      <c r="K34" s="307" t="b">
        <f>IF($H34=3,IF(#REF!="Low","Investigate More",IF(#REF!="Medium","Investigate &amp; Improve More",IF(#REF!="High","Improve More",FALSE))))</f>
        <v>0</v>
      </c>
      <c r="L34" s="325" t="b">
        <f>IF($H34=4,IF(#REF!="Low","Communicate",IF(#REF!="Medium","Communicate &amp; Maintain",IF(#REF!="High","Maintain",FALSE))))</f>
        <v>0</v>
      </c>
      <c r="M34" s="1222"/>
      <c r="N34" s="1262"/>
    </row>
    <row r="35" spans="1:14" ht="30" customHeight="1" thickTop="1" thickBot="1">
      <c r="A35" s="1174"/>
      <c r="B35" s="1237"/>
      <c r="C35" s="1177"/>
      <c r="D35" s="1180"/>
      <c r="E35" s="1196"/>
      <c r="F35" s="444" t="s">
        <v>619</v>
      </c>
      <c r="G35" s="1190"/>
      <c r="H35" s="1220"/>
      <c r="I35" s="322"/>
      <c r="J35" s="307"/>
      <c r="K35" s="307"/>
      <c r="L35" s="325"/>
      <c r="M35" s="1223"/>
      <c r="N35" s="1262"/>
    </row>
    <row r="36" spans="1:14" ht="30" customHeight="1" thickTop="1" thickBot="1">
      <c r="A36" s="1174"/>
      <c r="B36" s="1237"/>
      <c r="C36" s="1178"/>
      <c r="D36" s="1181"/>
      <c r="E36" s="1197"/>
      <c r="F36" s="316" t="s">
        <v>620</v>
      </c>
      <c r="G36" s="1191"/>
      <c r="H36" s="1221"/>
      <c r="I36" s="322"/>
      <c r="J36" s="307"/>
      <c r="K36" s="307"/>
      <c r="L36" s="325"/>
      <c r="M36" s="1224"/>
      <c r="N36" s="1262"/>
    </row>
    <row r="37" spans="1:14" ht="30" customHeight="1" thickTop="1" thickBot="1">
      <c r="A37" s="1174"/>
      <c r="B37" s="1237"/>
      <c r="C37" s="1185">
        <v>7</v>
      </c>
      <c r="D37" s="1187" t="s">
        <v>621</v>
      </c>
      <c r="E37" s="1244" t="s">
        <v>613</v>
      </c>
      <c r="F37" s="315" t="s">
        <v>618</v>
      </c>
      <c r="G37" s="1189"/>
      <c r="H37" s="1219"/>
      <c r="I37" s="322" t="b">
        <f>IF($H37=1,IF(#REF!="Low","Investigate Now",IF(#REF!="Medium","Investigate &amp; Improve Now",IF(#REF!="High","Improve Now",FALSE))))</f>
        <v>0</v>
      </c>
      <c r="J37" s="307" t="b">
        <f>IF($H37=2,IF(#REF!="Low","Investigate Soon",IF(#REF!="Medium","Investigate &amp; Improve Soon",IF(#REF!="High","Improve Soon",FALSE))))</f>
        <v>0</v>
      </c>
      <c r="K37" s="307" t="b">
        <f>IF($H37=3,IF(#REF!="Low","Investigate More",IF(#REF!="Medium","Investigate &amp; Improve More",IF(#REF!="High","Improve More",FALSE))))</f>
        <v>0</v>
      </c>
      <c r="L37" s="325" t="b">
        <f>IF($H37=4,IF(#REF!="Low","Communicate",IF(#REF!="Medium","Communicate &amp; Maintain",IF(#REF!="High","Maintain",FALSE))))</f>
        <v>0</v>
      </c>
      <c r="M37" s="1222"/>
      <c r="N37" s="1262"/>
    </row>
    <row r="38" spans="1:14" ht="30" customHeight="1" thickTop="1" thickBot="1">
      <c r="A38" s="1174"/>
      <c r="B38" s="1237"/>
      <c r="C38" s="1177"/>
      <c r="D38" s="1180"/>
      <c r="E38" s="1245"/>
      <c r="F38" s="444" t="s">
        <v>619</v>
      </c>
      <c r="G38" s="1190"/>
      <c r="H38" s="1220"/>
      <c r="I38" s="322"/>
      <c r="J38" s="307"/>
      <c r="K38" s="307"/>
      <c r="L38" s="325"/>
      <c r="M38" s="1223"/>
      <c r="N38" s="1262"/>
    </row>
    <row r="39" spans="1:14" ht="30" customHeight="1" thickTop="1" thickBot="1">
      <c r="A39" s="1175"/>
      <c r="B39" s="1238"/>
      <c r="C39" s="1186"/>
      <c r="D39" s="1188"/>
      <c r="E39" s="1246"/>
      <c r="F39" s="316" t="s">
        <v>620</v>
      </c>
      <c r="G39" s="1209"/>
      <c r="H39" s="1221"/>
      <c r="I39" s="322"/>
      <c r="J39" s="307"/>
      <c r="K39" s="307"/>
      <c r="L39" s="325"/>
      <c r="M39" s="1224"/>
      <c r="N39" s="1262"/>
    </row>
    <row r="40" spans="1:14" ht="45" customHeight="1" thickTop="1" thickBot="1">
      <c r="A40" s="1248">
        <v>6.4</v>
      </c>
      <c r="B40" s="1247" t="s">
        <v>622</v>
      </c>
      <c r="C40" s="1176">
        <v>8</v>
      </c>
      <c r="D40" s="1179" t="s">
        <v>623</v>
      </c>
      <c r="E40" s="1225" t="s">
        <v>624</v>
      </c>
      <c r="F40" s="315" t="s">
        <v>625</v>
      </c>
      <c r="G40" s="1182"/>
      <c r="H40" s="1219"/>
      <c r="I40" s="322" t="b">
        <f>IF($H40=1,IF(#REF!="Low","Investigate Now",IF(#REF!="Medium","Investigate &amp; Improve Now",IF(#REF!="High","Improve Now",FALSE))))</f>
        <v>0</v>
      </c>
      <c r="J40" s="307" t="b">
        <f>IF($H40=2,IF(#REF!="Low","Investigate Soon",IF(#REF!="Medium","Investigate &amp; Improve Soon",IF(#REF!="High","Improve Soon",FALSE))))</f>
        <v>0</v>
      </c>
      <c r="K40" s="307" t="b">
        <f>IF($H40=3,IF(#REF!="Low","Investigate More",IF(#REF!="Medium","Investigate &amp; Improve More",IF(#REF!="High","Improve More",FALSE))))</f>
        <v>0</v>
      </c>
      <c r="L40" s="325" t="b">
        <f>IF($H40=4,IF(#REF!="Low","Communicate",IF(#REF!="Medium","Communicate &amp; Maintain",IF(#REF!="High","Maintain",FALSE))))</f>
        <v>0</v>
      </c>
      <c r="M40" s="1267"/>
      <c r="N40" s="1262"/>
    </row>
    <row r="41" spans="1:14" ht="45" customHeight="1" thickTop="1" thickBot="1">
      <c r="A41" s="1217"/>
      <c r="B41" s="1237"/>
      <c r="C41" s="1177"/>
      <c r="D41" s="1180"/>
      <c r="E41" s="1226"/>
      <c r="F41" s="444" t="s">
        <v>626</v>
      </c>
      <c r="G41" s="1183"/>
      <c r="H41" s="1220"/>
      <c r="I41" s="322"/>
      <c r="J41" s="307"/>
      <c r="K41" s="307"/>
      <c r="L41" s="325"/>
      <c r="M41" s="1223"/>
      <c r="N41" s="1262"/>
    </row>
    <row r="42" spans="1:14" ht="45" customHeight="1" thickTop="1" thickBot="1">
      <c r="A42" s="1217"/>
      <c r="B42" s="1237"/>
      <c r="C42" s="1178"/>
      <c r="D42" s="1181"/>
      <c r="E42" s="1226"/>
      <c r="F42" s="316" t="s">
        <v>627</v>
      </c>
      <c r="G42" s="1184"/>
      <c r="H42" s="1221"/>
      <c r="I42" s="322"/>
      <c r="J42" s="307"/>
      <c r="K42" s="307"/>
      <c r="L42" s="325"/>
      <c r="M42" s="1224"/>
      <c r="N42" s="1262"/>
    </row>
    <row r="43" spans="1:14" ht="45" customHeight="1" thickTop="1" thickBot="1">
      <c r="A43" s="1217"/>
      <c r="B43" s="1237"/>
      <c r="C43" s="1185">
        <v>9</v>
      </c>
      <c r="D43" s="1187" t="s">
        <v>628</v>
      </c>
      <c r="E43" s="1227"/>
      <c r="F43" s="315" t="s">
        <v>629</v>
      </c>
      <c r="G43" s="1189"/>
      <c r="H43" s="1219"/>
      <c r="I43" s="322" t="b">
        <f>IF($H43=1,IF(#REF!="Low","Investigate Now",IF(#REF!="Medium","Investigate &amp; Improve Now",IF(#REF!="High","Improve Now",FALSE))))</f>
        <v>0</v>
      </c>
      <c r="J43" s="307" t="b">
        <f>IF($H43=2,IF(#REF!="Low","Investigate Soon",IF(#REF!="Medium","Investigate &amp; Improve Soon",IF(#REF!="High","Improve Soon",FALSE))))</f>
        <v>0</v>
      </c>
      <c r="K43" s="307" t="b">
        <f>IF($H43=3,IF(#REF!="Low","Investigate More",IF(#REF!="Medium","Investigate &amp; Improve More",IF(#REF!="High","Improve More",FALSE))))</f>
        <v>0</v>
      </c>
      <c r="L43" s="325" t="b">
        <f>IF($H43=4,IF(#REF!="Low","Communicate",IF(#REF!="Medium","Communicate &amp; Maintain",IF(#REF!="High","Maintain",FALSE))))</f>
        <v>0</v>
      </c>
      <c r="M43" s="1222"/>
      <c r="N43" s="1262"/>
    </row>
    <row r="44" spans="1:14" ht="45" customHeight="1" thickTop="1" thickBot="1">
      <c r="A44" s="1217"/>
      <c r="B44" s="1237"/>
      <c r="C44" s="1177"/>
      <c r="D44" s="1180"/>
      <c r="E44" s="1227"/>
      <c r="F44" s="444" t="s">
        <v>630</v>
      </c>
      <c r="G44" s="1190"/>
      <c r="H44" s="1220"/>
      <c r="I44" s="322"/>
      <c r="J44" s="307"/>
      <c r="K44" s="307"/>
      <c r="L44" s="325"/>
      <c r="M44" s="1223"/>
      <c r="N44" s="1262"/>
    </row>
    <row r="45" spans="1:14" ht="45" customHeight="1" thickTop="1" thickBot="1">
      <c r="A45" s="1217"/>
      <c r="B45" s="1237"/>
      <c r="C45" s="1186"/>
      <c r="D45" s="1188"/>
      <c r="E45" s="1228"/>
      <c r="F45" s="316" t="s">
        <v>631</v>
      </c>
      <c r="G45" s="1191"/>
      <c r="H45" s="1221"/>
      <c r="I45" s="322"/>
      <c r="J45" s="307"/>
      <c r="K45" s="307"/>
      <c r="L45" s="325"/>
      <c r="M45" s="1224"/>
      <c r="N45" s="1262"/>
    </row>
    <row r="46" spans="1:14" ht="52.5" customHeight="1" thickTop="1" thickBot="1">
      <c r="A46" s="1217"/>
      <c r="B46" s="1237"/>
      <c r="C46" s="1176">
        <v>10</v>
      </c>
      <c r="D46" s="1179" t="s">
        <v>632</v>
      </c>
      <c r="E46" s="1195"/>
      <c r="F46" s="315" t="s">
        <v>633</v>
      </c>
      <c r="G46" s="1189"/>
      <c r="H46" s="1219"/>
      <c r="I46" s="322" t="b">
        <f>IF($H46=1,IF(#REF!="Low","Investigate Now",IF(#REF!="Medium","Investigate &amp; Improve Now",IF(#REF!="High","Improve Now",FALSE))))</f>
        <v>0</v>
      </c>
      <c r="J46" s="307" t="b">
        <f>IF($H46=2,IF(#REF!="Low","Investigate Soon",IF(#REF!="Medium","Investigate &amp; Improve Soon",IF(#REF!="High","Improve Soon",FALSE))))</f>
        <v>0</v>
      </c>
      <c r="K46" s="307" t="b">
        <f>IF($H46=3,IF(#REF!="Low","Investigate More",IF(#REF!="Medium","Investigate &amp; Improve More",IF(#REF!="High","Improve More",FALSE))))</f>
        <v>0</v>
      </c>
      <c r="L46" s="325" t="b">
        <f>IF($H46=4,IF(#REF!="Low","Communicate",IF(#REF!="Medium","Communicate &amp; Maintain",IF(#REF!="High","Maintain",FALSE))))</f>
        <v>0</v>
      </c>
      <c r="M46" s="1222"/>
      <c r="N46" s="1262"/>
    </row>
    <row r="47" spans="1:14" ht="52.5" customHeight="1" thickTop="1" thickBot="1">
      <c r="A47" s="1217"/>
      <c r="B47" s="1237"/>
      <c r="C47" s="1177"/>
      <c r="D47" s="1180"/>
      <c r="E47" s="1196"/>
      <c r="F47" s="444" t="s">
        <v>634</v>
      </c>
      <c r="G47" s="1190"/>
      <c r="H47" s="1220"/>
      <c r="I47" s="322"/>
      <c r="J47" s="307"/>
      <c r="K47" s="307"/>
      <c r="L47" s="325"/>
      <c r="M47" s="1223"/>
      <c r="N47" s="1262"/>
    </row>
    <row r="48" spans="1:14" ht="62.25" customHeight="1" thickTop="1" thickBot="1">
      <c r="A48" s="1249"/>
      <c r="B48" s="1238"/>
      <c r="C48" s="1178"/>
      <c r="D48" s="1181"/>
      <c r="E48" s="1250"/>
      <c r="F48" s="316" t="s">
        <v>635</v>
      </c>
      <c r="G48" s="1191"/>
      <c r="H48" s="1221"/>
      <c r="I48" s="322"/>
      <c r="J48" s="307"/>
      <c r="K48" s="307"/>
      <c r="L48" s="325"/>
      <c r="M48" s="1224"/>
      <c r="N48" s="1262"/>
    </row>
    <row r="49" spans="1:14" ht="86.25" customHeight="1" thickTop="1" thickBot="1">
      <c r="A49" s="1252">
        <v>6.5</v>
      </c>
      <c r="B49" s="1253" t="s">
        <v>636</v>
      </c>
      <c r="C49" s="1185">
        <v>11</v>
      </c>
      <c r="D49" s="1187" t="s">
        <v>637</v>
      </c>
      <c r="E49" s="1195"/>
      <c r="F49" s="315" t="s">
        <v>638</v>
      </c>
      <c r="G49" s="1189"/>
      <c r="H49" s="1219"/>
      <c r="I49" s="322" t="b">
        <f>IF($H49=1,IF(#REF!="Low","Investigate Now",IF(#REF!="Medium","Investigate &amp; Improve Now",IF(#REF!="High","Improve Now",FALSE))))</f>
        <v>0</v>
      </c>
      <c r="J49" s="307" t="b">
        <f>IF($H49=2,IF(#REF!="Low","Investigate Soon",IF(#REF!="Medium","Investigate &amp; Improve Soon",IF(#REF!="High","Improve Soon",FALSE))))</f>
        <v>0</v>
      </c>
      <c r="K49" s="307" t="b">
        <f>IF($H49=3,IF(#REF!="Low","Investigate More",IF(#REF!="Medium","Investigate &amp; Improve More",IF(#REF!="High","Improve More",FALSE))))</f>
        <v>0</v>
      </c>
      <c r="L49" s="325" t="b">
        <f>IF($H49=4,IF(#REF!="Low","Communicate",IF(#REF!="Medium","Communicate &amp; Maintain",IF(#REF!="High","Maintain",FALSE))))</f>
        <v>0</v>
      </c>
      <c r="M49" s="1222"/>
      <c r="N49" s="1262"/>
    </row>
    <row r="50" spans="1:14" ht="86.25" customHeight="1" thickTop="1" thickBot="1">
      <c r="A50" s="1174"/>
      <c r="B50" s="1237"/>
      <c r="C50" s="1177"/>
      <c r="D50" s="1180"/>
      <c r="E50" s="1196"/>
      <c r="F50" s="444" t="s">
        <v>639</v>
      </c>
      <c r="G50" s="1190"/>
      <c r="H50" s="1220"/>
      <c r="I50" s="322"/>
      <c r="J50" s="307"/>
      <c r="K50" s="307"/>
      <c r="L50" s="325"/>
      <c r="M50" s="1223"/>
      <c r="N50" s="1262"/>
    </row>
    <row r="51" spans="1:14" ht="75" customHeight="1" thickTop="1" thickBot="1">
      <c r="A51" s="1174"/>
      <c r="B51" s="1237"/>
      <c r="C51" s="1186"/>
      <c r="D51" s="1188"/>
      <c r="E51" s="1196"/>
      <c r="F51" s="316" t="s">
        <v>640</v>
      </c>
      <c r="G51" s="1209"/>
      <c r="H51" s="1221"/>
      <c r="I51" s="322"/>
      <c r="J51" s="307"/>
      <c r="K51" s="307"/>
      <c r="L51" s="325"/>
      <c r="M51" s="1224"/>
      <c r="N51" s="1262"/>
    </row>
    <row r="52" spans="1:14" ht="36.75" customHeight="1" thickTop="1" thickBot="1">
      <c r="A52" s="1174"/>
      <c r="B52" s="1237"/>
      <c r="C52" s="1176">
        <v>12</v>
      </c>
      <c r="D52" s="1179" t="s">
        <v>641</v>
      </c>
      <c r="E52" s="1251"/>
      <c r="F52" s="315" t="s">
        <v>642</v>
      </c>
      <c r="G52" s="1182"/>
      <c r="H52" s="1219"/>
      <c r="I52" s="322" t="b">
        <f>IF($H52=1,IF(#REF!="Low","Investigate Now",IF(#REF!="Medium","Investigate &amp; Improve Now",IF(#REF!="High","Improve Now",FALSE))))</f>
        <v>0</v>
      </c>
      <c r="J52" s="307" t="b">
        <f>IF($H52=2,IF(#REF!="Low","Investigate Soon",IF(#REF!="Medium","Investigate &amp; Improve Soon",IF(#REF!="High","Improve Soon",FALSE))))</f>
        <v>0</v>
      </c>
      <c r="K52" s="307" t="b">
        <f>IF($H52=3,IF(#REF!="Low","Investigate More",IF(#REF!="Medium","Investigate &amp; Improve More",IF(#REF!="High","Improve More",FALSE))))</f>
        <v>0</v>
      </c>
      <c r="L52" s="325" t="b">
        <f>IF($H52=4,IF(#REF!="Low","Communicate",IF(#REF!="Medium","Communicate &amp; Maintain",IF(#REF!="High","Maintain",FALSE))))</f>
        <v>0</v>
      </c>
      <c r="M52" s="1267"/>
      <c r="N52" s="1262"/>
    </row>
    <row r="53" spans="1:14" ht="38.25" customHeight="1" thickTop="1" thickBot="1">
      <c r="A53" s="1174"/>
      <c r="B53" s="1237"/>
      <c r="C53" s="1177"/>
      <c r="D53" s="1180"/>
      <c r="E53" s="1193"/>
      <c r="F53" s="444" t="s">
        <v>643</v>
      </c>
      <c r="G53" s="1183"/>
      <c r="H53" s="1220"/>
      <c r="I53" s="322"/>
      <c r="J53" s="307"/>
      <c r="K53" s="307"/>
      <c r="L53" s="325"/>
      <c r="M53" s="1223"/>
      <c r="N53" s="1262"/>
    </row>
    <row r="54" spans="1:14" ht="37.5" customHeight="1" thickTop="1" thickBot="1">
      <c r="A54" s="1175"/>
      <c r="B54" s="1238"/>
      <c r="C54" s="1178"/>
      <c r="D54" s="1181"/>
      <c r="E54" s="1194"/>
      <c r="F54" s="316" t="s">
        <v>644</v>
      </c>
      <c r="G54" s="1184"/>
      <c r="H54" s="1221"/>
      <c r="I54" s="322"/>
      <c r="J54" s="307"/>
      <c r="K54" s="307"/>
      <c r="L54" s="325"/>
      <c r="M54" s="1224"/>
      <c r="N54" s="1262"/>
    </row>
    <row r="55" spans="1:14" ht="37.5" customHeight="1" thickTop="1" thickBot="1">
      <c r="A55" s="1248">
        <v>6.6</v>
      </c>
      <c r="B55" s="1253" t="s">
        <v>645</v>
      </c>
      <c r="C55" s="1185">
        <v>13</v>
      </c>
      <c r="D55" s="1187" t="s">
        <v>646</v>
      </c>
      <c r="E55" s="1225" t="s">
        <v>647</v>
      </c>
      <c r="F55" s="315" t="s">
        <v>648</v>
      </c>
      <c r="G55" s="1189"/>
      <c r="H55" s="1219"/>
      <c r="I55" s="322" t="b">
        <f>IF($H55=1,IF(#REF!="Low","Investigate Now",IF(#REF!="Medium","Investigate &amp; Improve Now",IF(#REF!="High","Improve Now",FALSE))))</f>
        <v>0</v>
      </c>
      <c r="J55" s="307" t="b">
        <f>IF($H55=2,IF(#REF!="Low","Investigate Soon",IF(#REF!="Medium","Investigate &amp; Improve Soon",IF(#REF!="High","Improve Soon",FALSE))))</f>
        <v>0</v>
      </c>
      <c r="K55" s="307" t="b">
        <f>IF($H55=3,IF(#REF!="Low","Investigate More",IF(#REF!="Medium","Investigate &amp; Improve More",IF(#REF!="High","Improve More",FALSE))))</f>
        <v>0</v>
      </c>
      <c r="L55" s="325" t="b">
        <f>IF($H55=4,IF(#REF!="Low","Communicate",IF(#REF!="Medium","Communicate &amp; Maintain",IF(#REF!="High","Maintain",FALSE))))</f>
        <v>0</v>
      </c>
      <c r="M55" s="1222"/>
      <c r="N55" s="1262"/>
    </row>
    <row r="56" spans="1:14" ht="37.5" customHeight="1" thickTop="1" thickBot="1">
      <c r="A56" s="1217"/>
      <c r="B56" s="1237"/>
      <c r="C56" s="1177"/>
      <c r="D56" s="1180"/>
      <c r="E56" s="1227"/>
      <c r="F56" s="444" t="s">
        <v>649</v>
      </c>
      <c r="G56" s="1190"/>
      <c r="H56" s="1220"/>
      <c r="I56" s="322"/>
      <c r="J56" s="307"/>
      <c r="K56" s="307"/>
      <c r="L56" s="325"/>
      <c r="M56" s="1223"/>
      <c r="N56" s="1262"/>
    </row>
    <row r="57" spans="1:14" ht="37.5" customHeight="1" thickTop="1" thickBot="1">
      <c r="A57" s="1217"/>
      <c r="B57" s="1237"/>
      <c r="C57" s="1186"/>
      <c r="D57" s="1188"/>
      <c r="E57" s="1227"/>
      <c r="F57" s="316" t="s">
        <v>650</v>
      </c>
      <c r="G57" s="1191"/>
      <c r="H57" s="1221"/>
      <c r="I57" s="322"/>
      <c r="J57" s="307"/>
      <c r="K57" s="307"/>
      <c r="L57" s="325"/>
      <c r="M57" s="1224"/>
      <c r="N57" s="1262"/>
    </row>
    <row r="58" spans="1:14" ht="37.5" customHeight="1" thickTop="1" thickBot="1">
      <c r="A58" s="1217"/>
      <c r="B58" s="1237"/>
      <c r="C58" s="1176">
        <v>14</v>
      </c>
      <c r="D58" s="1179" t="s">
        <v>651</v>
      </c>
      <c r="E58" s="1227"/>
      <c r="F58" s="315" t="s">
        <v>648</v>
      </c>
      <c r="G58" s="1189"/>
      <c r="H58" s="1219"/>
      <c r="I58" s="322" t="b">
        <f>IF($H58=1,IF(#REF!="Low","Investigate Now",IF(#REF!="Medium","Investigate &amp; Improve Now",IF(#REF!="High","Improve Now",FALSE))))</f>
        <v>0</v>
      </c>
      <c r="J58" s="307" t="b">
        <f>IF($H58=2,IF(#REF!="Low","Investigate Soon",IF(#REF!="Medium","Investigate &amp; Improve Soon",IF(#REF!="High","Improve Soon",FALSE))))</f>
        <v>0</v>
      </c>
      <c r="K58" s="307" t="b">
        <f>IF($H58=3,IF(#REF!="Low","Investigate More",IF(#REF!="Medium","Investigate &amp; Improve More",IF(#REF!="High","Improve More",FALSE))))</f>
        <v>0</v>
      </c>
      <c r="L58" s="325" t="b">
        <f>IF($H58=4,IF(#REF!="Low","Communicate",IF(#REF!="Medium","Communicate &amp; Maintain",IF(#REF!="High","Maintain",FALSE))))</f>
        <v>0</v>
      </c>
      <c r="M58" s="1222"/>
      <c r="N58" s="1262"/>
    </row>
    <row r="59" spans="1:14" ht="37.5" customHeight="1" thickTop="1" thickBot="1">
      <c r="A59" s="1217"/>
      <c r="B59" s="1237"/>
      <c r="C59" s="1177"/>
      <c r="D59" s="1180"/>
      <c r="E59" s="1227"/>
      <c r="F59" s="444" t="s">
        <v>649</v>
      </c>
      <c r="G59" s="1190"/>
      <c r="H59" s="1220"/>
      <c r="I59" s="322"/>
      <c r="J59" s="307"/>
      <c r="K59" s="307"/>
      <c r="L59" s="325"/>
      <c r="M59" s="1223"/>
      <c r="N59" s="1262"/>
    </row>
    <row r="60" spans="1:14" ht="37.5" customHeight="1" thickTop="1" thickBot="1">
      <c r="A60" s="1217"/>
      <c r="B60" s="1237"/>
      <c r="C60" s="1178"/>
      <c r="D60" s="1181"/>
      <c r="E60" s="1227"/>
      <c r="F60" s="316" t="s">
        <v>650</v>
      </c>
      <c r="G60" s="1191"/>
      <c r="H60" s="1221"/>
      <c r="I60" s="322"/>
      <c r="J60" s="307"/>
      <c r="K60" s="307"/>
      <c r="L60" s="325"/>
      <c r="M60" s="1224"/>
      <c r="N60" s="1262"/>
    </row>
    <row r="61" spans="1:14" ht="37.5" customHeight="1" thickTop="1" thickBot="1">
      <c r="A61" s="1217"/>
      <c r="B61" s="1237"/>
      <c r="C61" s="1185">
        <v>15</v>
      </c>
      <c r="D61" s="1187" t="s">
        <v>652</v>
      </c>
      <c r="E61" s="1227"/>
      <c r="F61" s="315" t="s">
        <v>648</v>
      </c>
      <c r="G61" s="1189"/>
      <c r="H61" s="1219"/>
      <c r="I61" s="322" t="b">
        <f>IF($H61=1,IF(#REF!="Low","Investigate Now",IF(#REF!="Medium","Investigate &amp; Improve Now",IF(#REF!="High","Improve Now",FALSE))))</f>
        <v>0</v>
      </c>
      <c r="J61" s="307" t="b">
        <f>IF($H61=2,IF(#REF!="Low","Investigate Soon",IF(#REF!="Medium","Investigate &amp; Improve Soon",IF(#REF!="High","Improve Soon",FALSE))))</f>
        <v>0</v>
      </c>
      <c r="K61" s="307" t="b">
        <f>IF($H61=3,IF(#REF!="Low","Investigate More",IF(#REF!="Medium","Investigate &amp; Improve More",IF(#REF!="High","Improve More",FALSE))))</f>
        <v>0</v>
      </c>
      <c r="L61" s="325" t="b">
        <f>IF($H61=4,IF(#REF!="Low","Communicate",IF(#REF!="Medium","Communicate &amp; Maintain",IF(#REF!="High","Maintain",FALSE))))</f>
        <v>0</v>
      </c>
      <c r="M61" s="1222"/>
      <c r="N61" s="1262"/>
    </row>
    <row r="62" spans="1:14" ht="38.25" customHeight="1" thickTop="1" thickBot="1">
      <c r="A62" s="1217"/>
      <c r="B62" s="1237"/>
      <c r="C62" s="1177"/>
      <c r="D62" s="1180"/>
      <c r="E62" s="1227"/>
      <c r="F62" s="444" t="s">
        <v>649</v>
      </c>
      <c r="G62" s="1190"/>
      <c r="H62" s="1220"/>
      <c r="I62" s="322"/>
      <c r="J62" s="307"/>
      <c r="K62" s="307"/>
      <c r="L62" s="325"/>
      <c r="M62" s="1223"/>
      <c r="N62" s="1262"/>
    </row>
    <row r="63" spans="1:14" ht="37.5" customHeight="1" thickTop="1" thickBot="1">
      <c r="A63" s="1217"/>
      <c r="B63" s="1237"/>
      <c r="C63" s="1186"/>
      <c r="D63" s="1188"/>
      <c r="E63" s="1227"/>
      <c r="F63" s="316" t="s">
        <v>650</v>
      </c>
      <c r="G63" s="1209"/>
      <c r="H63" s="1221"/>
      <c r="I63" s="322"/>
      <c r="J63" s="307"/>
      <c r="K63" s="307"/>
      <c r="L63" s="325"/>
      <c r="M63" s="1224"/>
      <c r="N63" s="1262"/>
    </row>
    <row r="64" spans="1:14" ht="37.5" customHeight="1" thickTop="1" thickBot="1">
      <c r="A64" s="1217"/>
      <c r="B64" s="1237"/>
      <c r="C64" s="1176">
        <v>16</v>
      </c>
      <c r="D64" s="1179" t="s">
        <v>653</v>
      </c>
      <c r="E64" s="1227"/>
      <c r="F64" s="315" t="s">
        <v>648</v>
      </c>
      <c r="G64" s="1182"/>
      <c r="H64" s="1219"/>
      <c r="I64" s="322" t="b">
        <f>IF($H64=1,IF(#REF!="Low","Investigate Now",IF(#REF!="Medium","Investigate &amp; Improve Now",IF(#REF!="High","Improve Now",FALSE))))</f>
        <v>0</v>
      </c>
      <c r="J64" s="307" t="b">
        <f>IF($H64=2,IF(#REF!="Low","Investigate Soon",IF(#REF!="Medium","Investigate &amp; Improve Soon",IF(#REF!="High","Improve Soon",FALSE))))</f>
        <v>0</v>
      </c>
      <c r="K64" s="307" t="b">
        <f>IF($H64=3,IF(#REF!="Low","Investigate More",IF(#REF!="Medium","Investigate &amp; Improve More",IF(#REF!="High","Improve More",FALSE))))</f>
        <v>0</v>
      </c>
      <c r="L64" s="325" t="b">
        <f>IF($H64=4,IF(#REF!="Low","Communicate",IF(#REF!="Medium","Communicate &amp; Maintain",IF(#REF!="High","Maintain",FALSE))))</f>
        <v>0</v>
      </c>
      <c r="M64" s="1222"/>
      <c r="N64" s="1262"/>
    </row>
    <row r="65" spans="1:14" ht="37.5" customHeight="1" thickTop="1" thickBot="1">
      <c r="A65" s="1217"/>
      <c r="B65" s="1237"/>
      <c r="C65" s="1177"/>
      <c r="D65" s="1180"/>
      <c r="E65" s="1227"/>
      <c r="F65" s="444" t="s">
        <v>649</v>
      </c>
      <c r="G65" s="1183"/>
      <c r="H65" s="1220"/>
      <c r="I65" s="322"/>
      <c r="J65" s="307"/>
      <c r="K65" s="307"/>
      <c r="L65" s="325"/>
      <c r="M65" s="1223"/>
      <c r="N65" s="1262"/>
    </row>
    <row r="66" spans="1:14" ht="36.75" customHeight="1" thickTop="1" thickBot="1">
      <c r="A66" s="1217"/>
      <c r="B66" s="1237"/>
      <c r="C66" s="1178"/>
      <c r="D66" s="1181"/>
      <c r="E66" s="1227"/>
      <c r="F66" s="316" t="s">
        <v>650</v>
      </c>
      <c r="G66" s="1184"/>
      <c r="H66" s="1221"/>
      <c r="I66" s="322"/>
      <c r="J66" s="307"/>
      <c r="K66" s="307"/>
      <c r="L66" s="325"/>
      <c r="M66" s="1224"/>
      <c r="N66" s="1262"/>
    </row>
    <row r="67" spans="1:14" ht="36.75" customHeight="1" thickTop="1" thickBot="1">
      <c r="A67" s="1217"/>
      <c r="B67" s="1237"/>
      <c r="C67" s="1185">
        <v>17</v>
      </c>
      <c r="D67" s="1187" t="s">
        <v>654</v>
      </c>
      <c r="E67" s="1227"/>
      <c r="F67" s="315" t="s">
        <v>648</v>
      </c>
      <c r="G67" s="1189"/>
      <c r="H67" s="1219"/>
      <c r="I67" s="322" t="b">
        <f>IF($H67=1,IF(#REF!="Low","Investigate Now",IF(#REF!="Medium","Investigate &amp; Improve Now",IF(#REF!="High","Improve Now",FALSE))))</f>
        <v>0</v>
      </c>
      <c r="J67" s="307" t="b">
        <f>IF($H67=2,IF(#REF!="Low","Investigate Soon",IF(#REF!="Medium","Investigate &amp; Improve Soon",IF(#REF!="High","Improve Soon",FALSE))))</f>
        <v>0</v>
      </c>
      <c r="K67" s="307" t="b">
        <f>IF($H67=3,IF(#REF!="Low","Investigate More",IF(#REF!="Medium","Investigate &amp; Improve More",IF(#REF!="High","Improve More",FALSE))))</f>
        <v>0</v>
      </c>
      <c r="L67" s="325" t="b">
        <f>IF($H67=4,IF(#REF!="Low","Communicate",IF(#REF!="Medium","Communicate &amp; Maintain",IF(#REF!="High","Maintain",FALSE))))</f>
        <v>0</v>
      </c>
      <c r="M67" s="1222"/>
      <c r="N67" s="1262"/>
    </row>
    <row r="68" spans="1:14" ht="37.5" customHeight="1" thickTop="1" thickBot="1">
      <c r="A68" s="1217"/>
      <c r="B68" s="1237"/>
      <c r="C68" s="1177"/>
      <c r="D68" s="1180"/>
      <c r="E68" s="1227"/>
      <c r="F68" s="444" t="s">
        <v>649</v>
      </c>
      <c r="G68" s="1190"/>
      <c r="H68" s="1220"/>
      <c r="I68" s="322"/>
      <c r="J68" s="307"/>
      <c r="K68" s="307"/>
      <c r="L68" s="325"/>
      <c r="M68" s="1223"/>
      <c r="N68" s="1262"/>
    </row>
    <row r="69" spans="1:14" ht="36.75" customHeight="1" thickTop="1" thickBot="1">
      <c r="A69" s="1217"/>
      <c r="B69" s="1237"/>
      <c r="C69" s="1186"/>
      <c r="D69" s="1188"/>
      <c r="E69" s="1227"/>
      <c r="F69" s="316" t="s">
        <v>650</v>
      </c>
      <c r="G69" s="1191"/>
      <c r="H69" s="1221"/>
      <c r="I69" s="322"/>
      <c r="J69" s="307"/>
      <c r="K69" s="307"/>
      <c r="L69" s="325"/>
      <c r="M69" s="1224"/>
      <c r="N69" s="1262"/>
    </row>
    <row r="70" spans="1:14" ht="36.75" customHeight="1" thickTop="1" thickBot="1">
      <c r="A70" s="1217"/>
      <c r="B70" s="1237"/>
      <c r="C70" s="1176">
        <v>18</v>
      </c>
      <c r="D70" s="1179" t="s">
        <v>655</v>
      </c>
      <c r="E70" s="1227"/>
      <c r="F70" s="315" t="s">
        <v>648</v>
      </c>
      <c r="G70" s="1256"/>
      <c r="H70" s="1219"/>
      <c r="I70" s="322" t="b">
        <f>IF($H70=1,IF(#REF!="Low","Investigate Now",IF(#REF!="Medium","Investigate &amp; Improve Now",IF(#REF!="High","Improve Now",FALSE))))</f>
        <v>0</v>
      </c>
      <c r="J70" s="307" t="b">
        <f>IF($H70=2,IF(#REF!="Low","Investigate Soon",IF(#REF!="Medium","Investigate &amp; Improve Soon",IF(#REF!="High","Improve Soon",FALSE))))</f>
        <v>0</v>
      </c>
      <c r="K70" s="307" t="b">
        <f>IF($H70=3,IF(#REF!="Low","Investigate More",IF(#REF!="Medium","Investigate &amp; Improve More",IF(#REF!="High","Improve More",FALSE))))</f>
        <v>0</v>
      </c>
      <c r="L70" s="325" t="b">
        <f>IF($H70=4,IF(#REF!="Low","Communicate",IF(#REF!="Medium","Communicate &amp; Maintain",IF(#REF!="High","Maintain",FALSE))))</f>
        <v>0</v>
      </c>
      <c r="M70" s="1222"/>
      <c r="N70" s="1262"/>
    </row>
    <row r="71" spans="1:14" ht="37.5" customHeight="1" thickTop="1" thickBot="1">
      <c r="A71" s="1217"/>
      <c r="B71" s="1237"/>
      <c r="C71" s="1177"/>
      <c r="D71" s="1180"/>
      <c r="E71" s="1227"/>
      <c r="F71" s="444" t="s">
        <v>649</v>
      </c>
      <c r="G71" s="1203"/>
      <c r="H71" s="1220"/>
      <c r="I71" s="322"/>
      <c r="J71" s="307"/>
      <c r="K71" s="307"/>
      <c r="L71" s="325"/>
      <c r="M71" s="1223"/>
      <c r="N71" s="1262"/>
    </row>
    <row r="72" spans="1:14" ht="37.5" customHeight="1" thickTop="1" thickBot="1">
      <c r="A72" s="1217"/>
      <c r="B72" s="1237"/>
      <c r="C72" s="1186"/>
      <c r="D72" s="1181"/>
      <c r="E72" s="1227"/>
      <c r="F72" s="316" t="s">
        <v>650</v>
      </c>
      <c r="G72" s="1257"/>
      <c r="H72" s="1221"/>
      <c r="I72" s="322"/>
      <c r="J72" s="307"/>
      <c r="K72" s="307"/>
      <c r="L72" s="325"/>
      <c r="M72" s="1224"/>
      <c r="N72" s="1262"/>
    </row>
    <row r="73" spans="1:14" ht="36.75" customHeight="1" thickTop="1" thickBot="1">
      <c r="A73" s="1217"/>
      <c r="B73" s="1237"/>
      <c r="C73" s="1185">
        <v>19</v>
      </c>
      <c r="D73" s="1205" t="s">
        <v>656</v>
      </c>
      <c r="E73" s="1227"/>
      <c r="F73" s="315" t="s">
        <v>648</v>
      </c>
      <c r="G73" s="1254"/>
      <c r="H73" s="1219"/>
      <c r="I73" s="322" t="b">
        <f>IF($H73=1,IF(#REF!="Low","Investigate Now",IF(#REF!="Medium","Investigate &amp; Improve Now",IF(#REF!="High","Improve Now",FALSE))))</f>
        <v>0</v>
      </c>
      <c r="J73" s="307" t="b">
        <f>IF($H73=2,IF(#REF!="Low","Investigate Soon",IF(#REF!="Medium","Investigate &amp; Improve Soon",IF(#REF!="High","Improve Soon",FALSE))))</f>
        <v>0</v>
      </c>
      <c r="K73" s="307" t="b">
        <f>IF($H73=3,IF(#REF!="Low","Investigate More",IF(#REF!="Medium","Investigate &amp; Improve More",IF(#REF!="High","Improve More",FALSE))))</f>
        <v>0</v>
      </c>
      <c r="L73" s="325" t="b">
        <f>IF($H73=4,IF(#REF!="Low","Communicate",IF(#REF!="Medium","Communicate &amp; Maintain",IF(#REF!="High","Maintain",FALSE))))</f>
        <v>0</v>
      </c>
      <c r="M73" s="1222"/>
      <c r="N73" s="1262"/>
    </row>
    <row r="74" spans="1:14" ht="38.25" customHeight="1" thickTop="1" thickBot="1">
      <c r="A74" s="1217"/>
      <c r="B74" s="1237"/>
      <c r="C74" s="1177"/>
      <c r="D74" s="1206"/>
      <c r="E74" s="1227"/>
      <c r="F74" s="444" t="s">
        <v>649</v>
      </c>
      <c r="G74" s="1190"/>
      <c r="H74" s="1220"/>
      <c r="I74" s="322"/>
      <c r="J74" s="307"/>
      <c r="K74" s="307"/>
      <c r="L74" s="325"/>
      <c r="M74" s="1223"/>
      <c r="N74" s="1262"/>
    </row>
    <row r="75" spans="1:14" ht="37.5" customHeight="1" thickTop="1" thickBot="1">
      <c r="A75" s="1217"/>
      <c r="B75" s="1237"/>
      <c r="C75" s="1186"/>
      <c r="D75" s="1255"/>
      <c r="E75" s="1227"/>
      <c r="F75" s="316" t="s">
        <v>650</v>
      </c>
      <c r="G75" s="1209"/>
      <c r="H75" s="1221"/>
      <c r="I75" s="335"/>
      <c r="J75" s="331"/>
      <c r="K75" s="331"/>
      <c r="L75" s="336"/>
      <c r="M75" s="1224"/>
      <c r="N75" s="1262"/>
    </row>
    <row r="76" spans="1:14" ht="37.5" customHeight="1" thickTop="1" thickBot="1">
      <c r="A76" s="1217"/>
      <c r="B76" s="1237"/>
      <c r="C76" s="1176">
        <v>20</v>
      </c>
      <c r="D76" s="1205" t="s">
        <v>657</v>
      </c>
      <c r="E76" s="1227"/>
      <c r="F76" s="315" t="s">
        <v>648</v>
      </c>
      <c r="G76" s="1254"/>
      <c r="H76" s="1219"/>
      <c r="I76" s="332" t="b">
        <f>IF($H76=1,IF(#REF!="Low","Investigate Now",IF(#REF!="Medium","Investigate &amp; Improve Now",IF(#REF!="High","Improve Now",FALSE))))</f>
        <v>0</v>
      </c>
      <c r="J76" s="333" t="b">
        <f>IF($H76=2,IF(#REF!="Low","Investigate Soon",IF(#REF!="Medium","Investigate &amp; Improve Soon",IF(#REF!="High","Improve Soon",FALSE))))</f>
        <v>0</v>
      </c>
      <c r="K76" s="333" t="b">
        <f>IF($H76=3,IF(#REF!="Low","Investigate More",IF(#REF!="Medium","Investigate &amp; Improve More",IF(#REF!="High","Improve More",FALSE))))</f>
        <v>0</v>
      </c>
      <c r="L76" s="334" t="b">
        <f>IF($H76=4,IF(#REF!="Low","Communicate",IF(#REF!="Medium","Communicate &amp; Maintain",IF(#REF!="High","Maintain",FALSE))))</f>
        <v>0</v>
      </c>
      <c r="M76" s="1222"/>
      <c r="N76" s="1262"/>
    </row>
    <row r="77" spans="1:14" ht="38.25" customHeight="1" thickTop="1" thickBot="1">
      <c r="A77" s="1217"/>
      <c r="B77" s="1237"/>
      <c r="C77" s="1177"/>
      <c r="D77" s="1206"/>
      <c r="E77" s="1227"/>
      <c r="F77" s="444" t="s">
        <v>649</v>
      </c>
      <c r="G77" s="1190"/>
      <c r="H77" s="1220"/>
      <c r="I77" s="322"/>
      <c r="J77" s="307"/>
      <c r="K77" s="307"/>
      <c r="L77" s="325"/>
      <c r="M77" s="1223"/>
      <c r="N77" s="1262"/>
    </row>
    <row r="78" spans="1:14" ht="36.75" customHeight="1" thickTop="1" thickBot="1">
      <c r="A78" s="1249"/>
      <c r="B78" s="1238"/>
      <c r="C78" s="1178"/>
      <c r="D78" s="1255"/>
      <c r="E78" s="1228"/>
      <c r="F78" s="316" t="s">
        <v>650</v>
      </c>
      <c r="G78" s="1209"/>
      <c r="H78" s="1221"/>
      <c r="I78" s="330"/>
      <c r="J78" s="328"/>
      <c r="K78" s="328"/>
      <c r="L78" s="329"/>
      <c r="M78" s="1224"/>
      <c r="N78" s="1262"/>
    </row>
    <row r="79" spans="1:14" ht="36.75" customHeight="1" thickTop="1" thickBot="1">
      <c r="A79" s="1248">
        <v>6.7</v>
      </c>
      <c r="B79" s="1286" t="s">
        <v>658</v>
      </c>
      <c r="C79" s="1185">
        <v>21</v>
      </c>
      <c r="D79" s="1205" t="s">
        <v>659</v>
      </c>
      <c r="E79" s="1195" t="s">
        <v>660</v>
      </c>
      <c r="F79" s="315" t="s">
        <v>661</v>
      </c>
      <c r="G79" s="1254"/>
      <c r="H79" s="1280"/>
      <c r="I79" s="321" t="b">
        <f>IF($H79=1,IF(#REF!="Low","Investigate Now",IF(#REF!="Medium","Investigate &amp; Improve Now",IF(#REF!="High","Improve Now",FALSE))))</f>
        <v>0</v>
      </c>
      <c r="J79" s="309" t="b">
        <f>IF($H79=2,IF(#REF!="Low","Investigate Soon",IF(#REF!="Medium","Investigate &amp; Improve Soon",IF(#REF!="High","Improve Soon",FALSE))))</f>
        <v>0</v>
      </c>
      <c r="K79" s="309" t="b">
        <f>IF($H79=3,IF(#REF!="Low","Investigate More",IF(#REF!="Medium","Investigate &amp; Improve More",IF(#REF!="High","Improve More",FALSE))))</f>
        <v>0</v>
      </c>
      <c r="L79" s="324" t="b">
        <f>IF($H79=4,IF(#REF!="Low","Communicate",IF(#REF!="Medium","Communicate &amp; Maintain",IF(#REF!="High","Maintain",FALSE))))</f>
        <v>0</v>
      </c>
      <c r="M79" s="1222"/>
      <c r="N79" s="1262"/>
    </row>
    <row r="80" spans="1:14" ht="37.5" customHeight="1" thickTop="1" thickBot="1">
      <c r="A80" s="1217"/>
      <c r="B80" s="1287"/>
      <c r="C80" s="1177"/>
      <c r="D80" s="1206"/>
      <c r="E80" s="1196"/>
      <c r="F80" s="444" t="s">
        <v>662</v>
      </c>
      <c r="G80" s="1190"/>
      <c r="H80" s="1281"/>
      <c r="I80" s="322"/>
      <c r="J80" s="307"/>
      <c r="K80" s="307"/>
      <c r="L80" s="325"/>
      <c r="M80" s="1223"/>
      <c r="N80" s="1262"/>
    </row>
    <row r="81" spans="1:15" ht="37.5" customHeight="1" thickTop="1">
      <c r="A81" s="1218"/>
      <c r="B81" s="1288"/>
      <c r="C81" s="1178"/>
      <c r="D81" s="1285"/>
      <c r="E81" s="1197"/>
      <c r="F81" s="342" t="s">
        <v>663</v>
      </c>
      <c r="G81" s="1191"/>
      <c r="H81" s="1282"/>
      <c r="I81" s="335"/>
      <c r="J81" s="331"/>
      <c r="K81" s="331"/>
      <c r="L81" s="336"/>
      <c r="M81" s="1266"/>
      <c r="N81" s="1263"/>
    </row>
    <row r="82" spans="1:15" ht="9" customHeight="1" thickBot="1">
      <c r="A82" s="1283"/>
      <c r="B82" s="1069"/>
      <c r="C82" s="1069"/>
      <c r="D82" s="1069"/>
      <c r="E82" s="1069"/>
      <c r="F82" s="1069"/>
      <c r="G82" s="1069"/>
      <c r="H82" s="1069"/>
      <c r="I82" s="1069"/>
      <c r="J82" s="1069"/>
      <c r="K82" s="1069"/>
      <c r="L82" s="1069"/>
      <c r="M82" s="1069"/>
      <c r="N82" s="1284"/>
      <c r="O82" s="341"/>
    </row>
    <row r="83" spans="1:15" ht="13.5" thickTop="1">
      <c r="A83" s="1268" t="s">
        <v>664</v>
      </c>
      <c r="B83" s="1269"/>
      <c r="C83" s="1269"/>
      <c r="D83" s="1269"/>
      <c r="E83" s="1269"/>
      <c r="F83" s="1269"/>
      <c r="G83" s="1269"/>
      <c r="H83" s="1269"/>
      <c r="I83" s="1269"/>
      <c r="J83" s="1269"/>
      <c r="K83" s="1269"/>
      <c r="L83" s="1270"/>
      <c r="M83" s="1270"/>
      <c r="N83" s="1271"/>
    </row>
    <row r="84" spans="1:15">
      <c r="A84" s="1272"/>
      <c r="B84" s="1273"/>
      <c r="C84" s="1273"/>
      <c r="D84" s="1273"/>
      <c r="E84" s="1273"/>
      <c r="F84" s="1273"/>
      <c r="G84" s="1273"/>
      <c r="H84" s="1273"/>
      <c r="I84" s="1273"/>
      <c r="J84" s="1273"/>
      <c r="K84" s="1273"/>
      <c r="L84" s="1274"/>
      <c r="M84" s="1274"/>
      <c r="N84" s="1275"/>
    </row>
    <row r="85" spans="1:15">
      <c r="A85" s="1272"/>
      <c r="B85" s="1273"/>
      <c r="C85" s="1273"/>
      <c r="D85" s="1273"/>
      <c r="E85" s="1273"/>
      <c r="F85" s="1273"/>
      <c r="G85" s="1273"/>
      <c r="H85" s="1273"/>
      <c r="I85" s="1273"/>
      <c r="J85" s="1273"/>
      <c r="K85" s="1273"/>
      <c r="L85" s="1274"/>
      <c r="M85" s="1274"/>
      <c r="N85" s="1275"/>
    </row>
    <row r="86" spans="1:15">
      <c r="A86" s="1272"/>
      <c r="B86" s="1273"/>
      <c r="C86" s="1273"/>
      <c r="D86" s="1273"/>
      <c r="E86" s="1273"/>
      <c r="F86" s="1273"/>
      <c r="G86" s="1273"/>
      <c r="H86" s="1273"/>
      <c r="I86" s="1273"/>
      <c r="J86" s="1273"/>
      <c r="K86" s="1273"/>
      <c r="L86" s="1274"/>
      <c r="M86" s="1274"/>
      <c r="N86" s="1275"/>
    </row>
    <row r="87" spans="1:15">
      <c r="A87" s="1272"/>
      <c r="B87" s="1273"/>
      <c r="C87" s="1273"/>
      <c r="D87" s="1273"/>
      <c r="E87" s="1273"/>
      <c r="F87" s="1273"/>
      <c r="G87" s="1273"/>
      <c r="H87" s="1273"/>
      <c r="I87" s="1273"/>
      <c r="J87" s="1273"/>
      <c r="K87" s="1273"/>
      <c r="L87" s="1274"/>
      <c r="M87" s="1274"/>
      <c r="N87" s="1275"/>
    </row>
    <row r="88" spans="1:15">
      <c r="A88" s="1272"/>
      <c r="B88" s="1273"/>
      <c r="C88" s="1273"/>
      <c r="D88" s="1273"/>
      <c r="E88" s="1273"/>
      <c r="F88" s="1273"/>
      <c r="G88" s="1273"/>
      <c r="H88" s="1273"/>
      <c r="I88" s="1273"/>
      <c r="J88" s="1273"/>
      <c r="K88" s="1273"/>
      <c r="L88" s="1274"/>
      <c r="M88" s="1274"/>
      <c r="N88" s="1275"/>
    </row>
    <row r="89" spans="1:15" ht="13.5" thickBot="1">
      <c r="A89" s="1276"/>
      <c r="B89" s="1277"/>
      <c r="C89" s="1277"/>
      <c r="D89" s="1277"/>
      <c r="E89" s="1277"/>
      <c r="F89" s="1277"/>
      <c r="G89" s="1277"/>
      <c r="H89" s="1277"/>
      <c r="I89" s="1277"/>
      <c r="J89" s="1277"/>
      <c r="K89" s="1277"/>
      <c r="L89" s="1278"/>
      <c r="M89" s="1278"/>
      <c r="N89" s="1279"/>
    </row>
    <row r="90" spans="1:15" ht="13.5" thickTop="1"/>
  </sheetData>
  <mergeCells count="146">
    <mergeCell ref="A83:N89"/>
    <mergeCell ref="H67:H69"/>
    <mergeCell ref="M67:M69"/>
    <mergeCell ref="H70:H72"/>
    <mergeCell ref="M70:M72"/>
    <mergeCell ref="H73:H75"/>
    <mergeCell ref="M73:M75"/>
    <mergeCell ref="H76:H78"/>
    <mergeCell ref="M76:M78"/>
    <mergeCell ref="H79:H81"/>
    <mergeCell ref="M79:M81"/>
    <mergeCell ref="A82:N82"/>
    <mergeCell ref="D79:D81"/>
    <mergeCell ref="E79:E81"/>
    <mergeCell ref="G79:G81"/>
    <mergeCell ref="B79:B81"/>
    <mergeCell ref="A79:A81"/>
    <mergeCell ref="M52:M54"/>
    <mergeCell ref="H55:H57"/>
    <mergeCell ref="M55:M57"/>
    <mergeCell ref="H58:H60"/>
    <mergeCell ref="M58:M60"/>
    <mergeCell ref="H61:H63"/>
    <mergeCell ref="M61:M63"/>
    <mergeCell ref="H64:H66"/>
    <mergeCell ref="M64:M66"/>
    <mergeCell ref="A2:N2"/>
    <mergeCell ref="N4:N81"/>
    <mergeCell ref="H5:H9"/>
    <mergeCell ref="M5:M9"/>
    <mergeCell ref="H10:H15"/>
    <mergeCell ref="M10:M15"/>
    <mergeCell ref="H16:H23"/>
    <mergeCell ref="M16:M23"/>
    <mergeCell ref="H24:H30"/>
    <mergeCell ref="M24:M30"/>
    <mergeCell ref="H31:H33"/>
    <mergeCell ref="M31:M33"/>
    <mergeCell ref="H34:H36"/>
    <mergeCell ref="M34:M36"/>
    <mergeCell ref="H37:H39"/>
    <mergeCell ref="M37:M39"/>
    <mergeCell ref="H40:H42"/>
    <mergeCell ref="M40:M42"/>
    <mergeCell ref="H46:H48"/>
    <mergeCell ref="M46:M48"/>
    <mergeCell ref="H49:H51"/>
    <mergeCell ref="C76:C78"/>
    <mergeCell ref="D76:D78"/>
    <mergeCell ref="C79:C81"/>
    <mergeCell ref="C64:C66"/>
    <mergeCell ref="D64:D66"/>
    <mergeCell ref="G64:G66"/>
    <mergeCell ref="C67:C69"/>
    <mergeCell ref="D67:D69"/>
    <mergeCell ref="G67:G69"/>
    <mergeCell ref="C70:C72"/>
    <mergeCell ref="D70:D72"/>
    <mergeCell ref="G70:G72"/>
    <mergeCell ref="E55:E78"/>
    <mergeCell ref="E52:E54"/>
    <mergeCell ref="G52:G54"/>
    <mergeCell ref="C55:C57"/>
    <mergeCell ref="D55:D57"/>
    <mergeCell ref="A49:A54"/>
    <mergeCell ref="B49:B54"/>
    <mergeCell ref="G76:G78"/>
    <mergeCell ref="B55:B78"/>
    <mergeCell ref="A55:A78"/>
    <mergeCell ref="C73:C75"/>
    <mergeCell ref="D73:D75"/>
    <mergeCell ref="G73:G75"/>
    <mergeCell ref="C61:C63"/>
    <mergeCell ref="D61:D63"/>
    <mergeCell ref="G61:G63"/>
    <mergeCell ref="G55:G57"/>
    <mergeCell ref="C58:C60"/>
    <mergeCell ref="D58:D60"/>
    <mergeCell ref="G58:G60"/>
    <mergeCell ref="C49:C51"/>
    <mergeCell ref="D49:D51"/>
    <mergeCell ref="E49:E51"/>
    <mergeCell ref="G49:G51"/>
    <mergeCell ref="C52:C54"/>
    <mergeCell ref="F10:F11"/>
    <mergeCell ref="D37:D39"/>
    <mergeCell ref="E37:E39"/>
    <mergeCell ref="G37:G39"/>
    <mergeCell ref="B31:B39"/>
    <mergeCell ref="B40:B48"/>
    <mergeCell ref="A40:A48"/>
    <mergeCell ref="D16:D23"/>
    <mergeCell ref="G16:G23"/>
    <mergeCell ref="F22:F23"/>
    <mergeCell ref="C46:C48"/>
    <mergeCell ref="D46:D48"/>
    <mergeCell ref="E46:E48"/>
    <mergeCell ref="G46:G48"/>
    <mergeCell ref="D52:D54"/>
    <mergeCell ref="C4:D4"/>
    <mergeCell ref="A5:A15"/>
    <mergeCell ref="C43:C45"/>
    <mergeCell ref="D43:D45"/>
    <mergeCell ref="G43:G45"/>
    <mergeCell ref="H43:H45"/>
    <mergeCell ref="M43:M45"/>
    <mergeCell ref="E40:E45"/>
    <mergeCell ref="M49:M51"/>
    <mergeCell ref="H52:H54"/>
    <mergeCell ref="D5:D9"/>
    <mergeCell ref="A4:B4"/>
    <mergeCell ref="F16:F18"/>
    <mergeCell ref="F19:F21"/>
    <mergeCell ref="B5:B15"/>
    <mergeCell ref="C5:C9"/>
    <mergeCell ref="C10:C15"/>
    <mergeCell ref="D24:D30"/>
    <mergeCell ref="F24:F26"/>
    <mergeCell ref="G24:G30"/>
    <mergeCell ref="F27:F28"/>
    <mergeCell ref="F29:F30"/>
    <mergeCell ref="C24:C30"/>
    <mergeCell ref="A3:N3"/>
    <mergeCell ref="A16:A30"/>
    <mergeCell ref="B16:B30"/>
    <mergeCell ref="A31:A39"/>
    <mergeCell ref="C40:C42"/>
    <mergeCell ref="D40:D42"/>
    <mergeCell ref="G40:G42"/>
    <mergeCell ref="C31:C33"/>
    <mergeCell ref="D31:D33"/>
    <mergeCell ref="G31:G33"/>
    <mergeCell ref="C34:C36"/>
    <mergeCell ref="D34:D36"/>
    <mergeCell ref="G34:G36"/>
    <mergeCell ref="E31:E33"/>
    <mergeCell ref="E34:E36"/>
    <mergeCell ref="C37:C39"/>
    <mergeCell ref="C16:C23"/>
    <mergeCell ref="F6:F7"/>
    <mergeCell ref="F8:F9"/>
    <mergeCell ref="G5:G9"/>
    <mergeCell ref="D10:D15"/>
    <mergeCell ref="G10:G15"/>
    <mergeCell ref="F12:F13"/>
    <mergeCell ref="F14:F15"/>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73f51738-d318-4883-9d64-4f0bd0ccc55e" ContentTypeId="0x0101009BA85F8052A6DA4FA3E31FF9F74C6970" PreviousValue="false"/>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0E8A0BC428BAB7469B02EB82EC1227AC" ma:contentTypeVersion="93" ma:contentTypeDescription="" ma:contentTypeScope="" ma:versionID="0f4e93e698bb57dee95749f3ca461d6d">
  <xsd:schema xmlns:xsd="http://www.w3.org/2001/XMLSchema" xmlns:xs="http://www.w3.org/2001/XMLSchema" xmlns:p="http://schemas.microsoft.com/office/2006/metadata/properties" xmlns:ns1="http://schemas.microsoft.com/sharepoint/v3" xmlns:ns2="ca283e0b-db31-4043-a2ef-b80661bf084a" xmlns:ns3="8ae48983-64eb-496b-afec-527569ce1aa8" xmlns:ns4="1c199220-a943-49f6-9d01-efc2170c8861" xmlns:ns5="http://schemas.microsoft.com/sharepoint/v4" xmlns:ns6="http://schemas.microsoft.com/sharepoint.v3" targetNamespace="http://schemas.microsoft.com/office/2006/metadata/properties" ma:root="true" ma:fieldsID="934a25c5b868dcae0b7e32bd7517ae8a" ns1:_="" ns2:_="" ns3:_="" ns4:_="" ns5:_="" ns6:_="">
    <xsd:import namespace="http://schemas.microsoft.com/sharepoint/v3"/>
    <xsd:import namespace="ca283e0b-db31-4043-a2ef-b80661bf084a"/>
    <xsd:import namespace="8ae48983-64eb-496b-afec-527569ce1aa8"/>
    <xsd:import namespace="1c199220-a943-49f6-9d01-efc2170c8861"/>
    <xsd:import namespace="http://schemas.microsoft.com/sharepoint/v4"/>
    <xsd:import namespace="http://schemas.microsoft.com/sharepoint.v3"/>
    <xsd:element name="properties">
      <xsd:complexType>
        <xsd:sequence>
          <xsd:element name="documentManagement">
            <xsd:complexType>
              <xsd:all>
                <xsd:element ref="ns2:ContentLanguage" minOccurs="0"/>
                <xsd:element ref="ns3:UID"/>
                <xsd:element ref="ns3:Year"/>
                <xsd:element ref="ns3:KPType"/>
                <xsd:element ref="ns3:Approval" minOccurs="0"/>
                <xsd:element ref="ns3:Source" minOccurs="0"/>
                <xsd:element ref="ns3:Region"/>
                <xsd:element ref="ns3:LastChecked"/>
                <xsd:element ref="ns3:ExtFolder" minOccurs="0"/>
                <xsd:element ref="ns3:AOW"/>
                <xsd:element ref="ns3:AOW_x0020_2nd_x0020_Level" minOccurs="0"/>
                <xsd:element ref="ns3:FocalPoint" minOccurs="0"/>
                <xsd:element ref="ns3:Abstract" minOccurs="0"/>
                <xsd:element ref="ns3:HeadlineTitle"/>
                <xsd:element ref="ns3:EditorialNotes" minOccurs="0"/>
                <xsd:element ref="ns3:DocumentLink" minOccurs="0"/>
                <xsd:element ref="ns3:Thumbnail" minOccurs="0"/>
                <xsd:element ref="ns3:Approver"/>
                <xsd:element ref="ns3:Feature"/>
                <xsd:element ref="ns3:Feature_x0020_Image_x0020_Link_x0020_2" minOccurs="0"/>
                <xsd:element ref="ns3:Theme" minOccurs="0"/>
                <xsd:element ref="ns3:Collection" minOccurs="0"/>
                <xsd:element ref="ns3:Order0" minOccurs="0"/>
                <xsd:element ref="ns3:CollectionText" minOccurs="0"/>
                <xsd:element ref="ns3:VideoPage" minOccurs="0"/>
                <xsd:element ref="ns3:VideoOrder" minOccurs="0"/>
                <xsd:element ref="ns3:Subheading" minOccurs="0"/>
                <xsd:element ref="ns3:SubOrder" minOccurs="0"/>
                <xsd:element ref="ns4:_dlc_DocIdUrl" minOccurs="0"/>
                <xsd:element ref="ns2:Recipients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4:SharedWithUsers" minOccurs="0"/>
                <xsd:element ref="ns4:SharedWithDetails" minOccurs="0"/>
                <xsd:element ref="ns2:SenderEmail" minOccurs="0"/>
                <xsd:element ref="ns2:h6a71f3e574e4344bc34f3fc9dd20054" minOccurs="0"/>
                <xsd:element ref="ns3:MediaServiceAutoKeyPoints" minOccurs="0"/>
                <xsd:element ref="ns3:MediaServiceKeyPoints" minOccurs="0"/>
                <xsd:element ref="ns2:WrittenBy" minOccurs="0"/>
                <xsd:element ref="ns5:IconOverlay" minOccurs="0"/>
                <xsd:element ref="ns2:j169e817e0ee4eb8974e6fc4a2762909" minOccurs="0"/>
                <xsd:element ref="ns2:j048a4f9aaad4a8990a1d5e5f53cb451" minOccurs="0"/>
                <xsd:element ref="ns3:MediaServiceAutoTags" minOccurs="0"/>
                <xsd:element ref="ns3:MediaServiceGenerationTime" minOccurs="0"/>
                <xsd:element ref="ns3:MediaServiceEventHashCode" minOccurs="0"/>
                <xsd:element ref="ns1:_vti_ItemDeclaredRecord" minOccurs="0"/>
                <xsd:element ref="ns1:_vti_ItemHoldRecordStatus" minOccurs="0"/>
                <xsd:element ref="ns4:TaxKeywordTaxHTField" minOccurs="0"/>
                <xsd:element ref="ns6:CategoryDescription" minOccurs="0"/>
                <xsd:element ref="ns4:_dlc_DocId" minOccurs="0"/>
                <xsd:element ref="ns3:MediaServiceMetadata" minOccurs="0"/>
                <xsd:element ref="ns4:_dlc_DocIdPersistId" minOccurs="0"/>
                <xsd:element ref="ns4:SemaphoreItemMetadata" minOccurs="0"/>
                <xsd:element ref="ns2:TaxCatchAll"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64" nillable="true" ma:displayName="Declared Record" ma:hidden="true" ma:internalName="_vti_ItemDeclaredRecord" ma:readOnly="true">
      <xsd:simpleType>
        <xsd:restriction base="dms:DateTime"/>
      </xsd:simpleType>
    </xsd:element>
    <xsd:element name="_vti_ItemHoldRecordStatus" ma:index="6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ContentLanguage" ma:index="3" nillable="true" ma:displayName="Content Language *" ma:default="English" ma:format="RadioButtons"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36" nillable="true" ma:displayName="Recipients (email)" ma:hidden="true" ma:internalName="RecipientsEmail" ma:readOnly="false">
      <xsd:simpleType>
        <xsd:restriction base="dms:Text">
          <xsd:maxLength value="255"/>
        </xsd:restriction>
      </xsd:simpleType>
    </xsd:element>
    <xsd:element name="DateTransmittedEmail" ma:index="37" nillable="true" ma:displayName="Date transmitted (email)" ma:format="DateTime" ma:hidden="true" ma:internalName="DateTransmittedEmail" ma:readOnly="false">
      <xsd:simpleType>
        <xsd:restriction base="dms:DateTime"/>
      </xsd:simpleType>
    </xsd:element>
    <xsd:element name="k8c968e8c72a4eda96b7e8fdbe192be2" ma:index="38" nillable="true" ma:taxonomy="true" ma:internalName="k8c968e8c72a4eda96b7e8fdbe192be2" ma:taxonomyFieldName="GeographicScope" ma:displayName="Geographic Scope" ma:readOnly="false" ma:default="88;#Global|95ee2543-eb74-4131-ae87-2943581a9c32" ma:fieldId="{48c968e8-c72a-4eda-96b7-e8fdbe192be2}"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42" nillable="true" ma:taxonomy="true" ma:internalName="ga975397408f43e4b84ec8e5a598e523" ma:taxonomyFieldName="OfficeDivision" ma:displayName="Office/Division *" ma:readOnly="false" ma:default="1033;#Office of Emergency Prog.-456F|98de697e-6403-48a0-9bce-654c90399d04"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43" nillable="true" ma:taxonomy="true" ma:internalName="mda26ace941f4791a7314a339fee829c" ma:taxonomyFieldName="DocumentType" ma:displayName="Document Type *" ma:indexed="true"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44" nillable="true" ma:displayName="Taxonomy Catch All Column1" ma:hidden="true" ma:list="{6899243a-4993-473b-8ad3-7b8e25b40781}" ma:internalName="TaxCatchAllLabel" ma:readOnly="false" ma:showField="CatchAllDataLabel" ma:web="1c199220-a943-49f6-9d01-efc2170c8861">
      <xsd:complexType>
        <xsd:complexContent>
          <xsd:extension base="dms:MultiChoiceLookup">
            <xsd:sequence>
              <xsd:element name="Value" type="dms:Lookup" maxOccurs="unbounded" minOccurs="0" nillable="true"/>
            </xsd:sequence>
          </xsd:extension>
        </xsd:complexContent>
      </xsd:complexType>
    </xsd:element>
    <xsd:element name="SenderEmail" ma:index="50" nillable="true" ma:displayName="Sender (email)" ma:hidden="true" ma:internalName="SenderEmail" ma:readOnly="false">
      <xsd:simpleType>
        <xsd:restriction base="dms:Text">
          <xsd:maxLength value="255"/>
        </xsd:restriction>
      </xsd:simpleType>
    </xsd:element>
    <xsd:element name="h6a71f3e574e4344bc34f3fc9dd20054" ma:index="51"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WrittenBy" ma:index="54" nillable="true" ma:displayName="Written By" ma:description="‘Written By’ is auto-completed with the name of the uploader, but can be edited if you are uploading on behalf of someone else." ma:hidden="tru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j169e817e0ee4eb8974e6fc4a2762909" ma:index="56" nillable="true" ma:taxonomy="true" ma:internalName="j169e817e0ee4eb8974e6fc4a2762909" ma:taxonomyFieldName="CriticalForLongTermRetention" ma:displayName="Critical for long-term retention?" ma:readOnly="false"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58" nillable="true" ma:taxonomy="true" ma:internalName="j048a4f9aaad4a8990a1d5e5f53cb451" ma:taxonomyFieldName="SystemDTAC" ma:displayName="System-DT-AC" ma:readOnly="false"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element name="TaxCatchAll" ma:index="72" nillable="true" ma:displayName="Taxonomy Catch All Column" ma:hidden="true" ma:list="{6899243a-4993-473b-8ad3-7b8e25b40781}" ma:internalName="TaxCatchAll" ma:readOnly="false" ma:showField="CatchAllData" ma:web="1c199220-a943-49f6-9d01-efc2170c88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ae48983-64eb-496b-afec-527569ce1aa8" elementFormDefault="qualified">
    <xsd:import namespace="http://schemas.microsoft.com/office/2006/documentManagement/types"/>
    <xsd:import namespace="http://schemas.microsoft.com/office/infopath/2007/PartnerControls"/>
    <xsd:element name="UID" ma:index="5" ma:displayName="UID" ma:decimals="0" ma:description="Unique 9 digit identifying number created when we add a document to this library: YYMMDD000" ma:format="Dropdown" ma:internalName="UID" ma:readOnly="false" ma:percentage="FALSE">
      <xsd:simpleType>
        <xsd:restriction base="dms:Number">
          <xsd:minInclusive value="200000000"/>
        </xsd:restriction>
      </xsd:simpleType>
    </xsd:element>
    <xsd:element name="Year" ma:index="6" ma:displayName="Year" ma:default="2021" ma:description="Main year relevant to the document" ma:format="Dropdown" ma:internalName="Year" ma:readOnly="false">
      <xsd:simpleType>
        <xsd:restriction base="dms:Text">
          <xsd:maxLength value="4"/>
        </xsd:restriction>
      </xsd:simpleType>
    </xsd:element>
    <xsd:element name="KPType" ma:index="7" ma:displayName="KP Type" ma:description="Type of knowledge or learning product. Choose from the list." ma:format="Dropdown" ma:internalName="KPType" ma:readOnly="false">
      <xsd:simpleType>
        <xsd:restriction base="dms:Choice">
          <xsd:enumeration value="Case Study / Field Notes"/>
          <xsd:enumeration value="Collection"/>
          <xsd:enumeration value="Design"/>
          <xsd:enumeration value="Discussion / Working Paper"/>
          <xsd:enumeration value="Example"/>
          <xsd:enumeration value="Geospatial Map"/>
          <xsd:enumeration value="Guidance / Manual"/>
          <xsd:enumeration value="Lesson Learned"/>
          <xsd:enumeration value="Mapping"/>
          <xsd:enumeration value="Policy / procedure"/>
          <xsd:enumeration value="Presentation / Speech"/>
          <xsd:enumeration value="Quick Guide, Brief or Fact Sheet"/>
          <xsd:enumeration value="Research or Technical Report (non-IRC)"/>
          <xsd:enumeration value="Technical Notes or Guidelines"/>
          <xsd:enumeration value="Template"/>
          <xsd:enumeration value="Training"/>
          <xsd:enumeration value="Test or Quiz"/>
          <xsd:enumeration value="Tool / Planning Tools"/>
          <xsd:enumeration value="Video or Audio Recording"/>
          <xsd:enumeration value="Website"/>
          <xsd:enumeration value="Workshop Materials"/>
          <xsd:enumeration value="XRE (Extended Reality Experience)"/>
        </xsd:restriction>
      </xsd:simpleType>
    </xsd:element>
    <xsd:element name="Approval" ma:index="8" nillable="true" ma:displayName="Approval Link" ma:description="Direct link to the external publication OR an internal approval form" ma:format="Hyperlink" ma:internalName="Approva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Source" ma:index="9" nillable="true" ma:displayName="Source" ma:default="UNICEF" ma:description="UNICEF or another organization" ma:format="Dropdown" ma:internalName="Source" ma:readOnly="false">
      <xsd:simpleType>
        <xsd:restriction base="dms:Text">
          <xsd:maxLength value="255"/>
        </xsd:restriction>
      </xsd:simpleType>
    </xsd:element>
    <xsd:element name="Region" ma:index="10" ma:displayName="Region" ma:default="Global" ma:description="Used to sort documents by region on the live site (sorting by Country is not possible)" ma:format="RadioButtons" ma:internalName="Region" ma:readOnly="false">
      <xsd:simpleType>
        <xsd:restriction base="dms:Choice">
          <xsd:enumeration value="Global"/>
          <xsd:enumeration value="East Asia and Pacific"/>
          <xsd:enumeration value="Eastern and Southern Africa"/>
          <xsd:enumeration value="Europe and Central Asia"/>
          <xsd:enumeration value="High income countries/territories"/>
          <xsd:enumeration value="Latin Americas and Caribbean"/>
          <xsd:enumeration value="Middle East and North Africa"/>
          <xsd:enumeration value="South Asia"/>
          <xsd:enumeration value="West and Central Africa"/>
        </xsd:restriction>
      </xsd:simpleType>
    </xsd:element>
    <xsd:element name="LastChecked" ma:index="11" ma:displayName="Last Checked" ma:default="[today]" ma:description="Enter the date this entry was last reviewed or added to the database" ma:format="DateOnly" ma:internalName="LastChecked" ma:readOnly="false">
      <xsd:simpleType>
        <xsd:restriction base="dms:DateTime"/>
      </xsd:simpleType>
    </xsd:element>
    <xsd:element name="ExtFolder" ma:index="12" nillable="true" ma:displayName="Publish to" ma:description="Where is this document published on the external site? Page topics generally follow areas of work or &quot;Topics&quot;. Add your own if required" ma:format="Dropdown" ma:internalName="ExtFolder" ma:readOnly="false">
      <xsd:simpleType>
        <xsd:restriction base="dms:Choice">
          <xsd:enumeration value="AAP"/>
          <xsd:enumeration value="ADAP"/>
          <xsd:enumeration value="CCC"/>
          <xsd:enumeration value="Child Protection"/>
          <xsd:enumeration value="COVID-19"/>
          <xsd:enumeration value="ECD"/>
          <xsd:enumeration value="GBV"/>
          <xsd:enumeration value="Health in Emergencies"/>
          <xsd:enumeration value="Humanitarian Evidence"/>
          <xsd:enumeration value="L3L2"/>
          <xsd:enumeration value="Nutrition"/>
          <xsd:enumeration value="RCCE"/>
          <xsd:enumeration value="Test"/>
          <xsd:enumeration value="Onboarding"/>
          <xsd:enumeration value="Editorial"/>
          <xsd:enumeration value="WASH"/>
          <xsd:enumeration value="Access"/>
          <xsd:enumeration value="ANSA"/>
          <xsd:enumeration value="Disabilities"/>
          <xsd:enumeration value="MHPSS"/>
          <xsd:enumeration value="Learning"/>
        </xsd:restriction>
      </xsd:simpleType>
    </xsd:element>
    <xsd:element name="AOW" ma:index="13" ma:displayName="AOW" ma:description="Area of Work" ma:format="Dropdown" ma:internalName="AOW" ma:readOnly="false">
      <xsd:simpleType>
        <xsd:restriction base="dms:Choice">
          <xsd:enumeration value="Accountability to Affected Populations"/>
          <xsd:enumeration value="Administration and Finance"/>
          <xsd:enumeration value="Adolescent Development and Participation"/>
          <xsd:enumeration value="Advocacy"/>
          <xsd:enumeration value="Armed Non-State Actors"/>
          <xsd:enumeration value="Climate, Environment and Disaster Risk Reduction"/>
          <xsd:enumeration value="Child Protection"/>
          <xsd:enumeration value="Child Safeguarding"/>
          <xsd:enumeration value="Children and Armed Conflict"/>
          <xsd:enumeration value="Community Engagement for Behavioural and Social Change"/>
          <xsd:enumeration value="Complex High Threat Environments (CHTE)"/>
          <xsd:enumeration value="Core Commitments for Children"/>
          <xsd:enumeration value="COVAX"/>
          <xsd:enumeration value="Disabilities"/>
          <xsd:enumeration value="Early Childhood Development"/>
          <xsd:enumeration value="Education"/>
          <xsd:enumeration value="Emergency Procedures"/>
          <xsd:enumeration value="Gender Equality and Empowerment of Girls and Women"/>
          <xsd:enumeration value="Gender Based Violence"/>
          <xsd:enumeration value="Global Standards and Principles"/>
          <xsd:enumeration value="Health"/>
          <xsd:enumeration value="HIV/AIDS"/>
          <xsd:enumeration value="Human Rights"/>
          <xsd:enumeration value="Human Resources"/>
          <xsd:enumeration value="Humanitarian Access"/>
          <xsd:enumeration value="Humanitarian Cash Transfers"/>
          <xsd:enumeration value="Humanitarian Evidence"/>
          <xsd:enumeration value="Humanitarian Partnerships"/>
          <xsd:enumeration value="Information and Communication Technology (ICT)"/>
          <xsd:enumeration value="Linking Humanitarian and Development"/>
          <xsd:enumeration value="List of Level-3 and Level-2 Emergencies"/>
          <xsd:enumeration value="Localization"/>
          <xsd:enumeration value="Mental Health and Psychosocial Support"/>
          <xsd:enumeration value="Migration and Displacement"/>
          <xsd:enumeration value="Nutrition"/>
          <xsd:enumeration value="Needs Assessments, Planning, Monitoring and Evaluation"/>
          <xsd:enumeration value="Protection from Sexual Abuse and Exploitation (PSEA)"/>
          <xsd:enumeration value="Preparedness"/>
          <xsd:enumeration value="Private Sector"/>
          <xsd:enumeration value="Programme Criticality"/>
          <xsd:enumeration value="Public Health Emergencies"/>
          <xsd:enumeration value="Resource Mobilization"/>
          <xsd:enumeration value="Risk Communication and Community Engagement (RCCE)"/>
          <xsd:enumeration value="Security Management"/>
          <xsd:enumeration value="Social Policy"/>
          <xsd:enumeration value="Supply and Logistics"/>
          <xsd:enumeration value="Urban"/>
          <xsd:enumeration value="WASH"/>
        </xsd:restriction>
      </xsd:simpleType>
    </xsd:element>
    <xsd:element name="AOW_x0020_2nd_x0020_Level" ma:index="14" nillable="true" ma:displayName="AOW 2nd Level" ma:description="Please input additional sub AOW here. Will be displayed under the Area of Work II in the site." ma:internalName="AOW_x0020_2nd_x0020_Level" ma:readOnly="false">
      <xsd:simpleType>
        <xsd:restriction base="dms:Text">
          <xsd:maxLength value="255"/>
        </xsd:restriction>
      </xsd:simpleType>
    </xsd:element>
    <xsd:element name="FocalPoint" ma:index="15" nillable="true" ma:displayName="Focal Point" ma:description="Who is the UNICEF focal point responsible for this document" ma:format="Dropdown" ma:list="UserInfo" ma:SharePointGroup="0" ma:internalName="FocalPoint"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bstract" ma:index="16" nillable="true" ma:displayName="Abstract" ma:description="A short description to be published as metadata describing the document" ma:format="Dropdown" ma:internalName="Abstract" ma:readOnly="false">
      <xsd:simpleType>
        <xsd:restriction base="dms:Note"/>
      </xsd:simpleType>
    </xsd:element>
    <xsd:element name="HeadlineTitle" ma:index="17" ma:displayName="Friendly Title" ma:description="Published title of the document (must be in a descriptive friendly format for all user types (may be different from the file name )" ma:format="Dropdown" ma:internalName="HeadlineTitle" ma:readOnly="false">
      <xsd:simpleType>
        <xsd:restriction base="dms:Note">
          <xsd:maxLength value="255"/>
        </xsd:restriction>
      </xsd:simpleType>
    </xsd:element>
    <xsd:element name="EditorialNotes" ma:index="18" nillable="true" ma:displayName="Editorial Notes" ma:format="Dropdown" ma:internalName="EditorialNotes" ma:readOnly="false">
      <xsd:simpleType>
        <xsd:restriction base="dms:Note">
          <xsd:maxLength value="255"/>
        </xsd:restriction>
      </xsd:simpleType>
    </xsd:element>
    <xsd:element name="DocumentLink" ma:index="19" nillable="true" ma:displayName="Document Link" ma:description="Link to document on an external site&#10;For WIX / SharePoint link (leave this blank)" ma:format="Hyperlink" ma:internalName="Document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Thumbnail" ma:index="20" nillable="true" ma:displayName="Thumbnail" ma:description="Link to thumbnail image of this document." ma:format="Hyperlink" ma:internalName="Thumbnai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pprover" ma:index="21" ma:displayName="Approver" ma:description="Person (UNICEF Chief, Director or Delegate)" ma:format="Dropdown" ma:list="UserInfo" ma:SharePointGroup="0" ma:internalName="Approver"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Feature" ma:index="22" ma:displayName="Feature" ma:default="No" ma:description="Indicate if this item (link or document) should appear in a featured area of your page (Quick Link) or Featured Guidance. Only the newest 10 links and 3 FG are shown." ma:format="Dropdown" ma:internalName="Feature" ma:readOnly="false">
      <xsd:simpleType>
        <xsd:restriction base="dms:Choice">
          <xsd:enumeration value="No"/>
          <xsd:enumeration value="Featured Guidance"/>
          <xsd:enumeration value="Quick Link"/>
        </xsd:restriction>
      </xsd:simpleType>
    </xsd:element>
    <xsd:element name="Feature_x0020_Image_x0020_Link_x0020_2" ma:index="23" nillable="true" ma:displayName="Feature Image Link" ma:default="https://static.wixstatic.com/media/aa9276_6eb4f3e102b14b93be96b708f4bfc182~mv2.png" ma:description="If you choose to make a link or document a feature, you will also need to supply a link to the image for your feature. Link image size is 1:1 ratio, Featured Guidance link is size is 16:9 ratio." ma:internalName="Feature_x0020_Image_x0020_Link_x0020_2" ma:readOnly="false">
      <xsd:simpleType>
        <xsd:restriction base="dms:Text">
          <xsd:maxLength value="255"/>
        </xsd:restriction>
      </xsd:simpleType>
    </xsd:element>
    <xsd:element name="Theme" ma:index="24" nillable="true" ma:displayName="Theme" ma:description="Optional sub-topic for users to sort records within an Area of Work " ma:format="Dropdown" ma:internalName="Theme" ma:readOnly="false">
      <xsd:simpleType>
        <xsd:union memberTypes="dms:Text">
          <xsd:simpleType>
            <xsd:restriction base="dms:Choice">
              <xsd:enumeration value="Nutrition"/>
            </xsd:restriction>
          </xsd:simpleType>
        </xsd:union>
      </xsd:simpleType>
    </xsd:element>
    <xsd:element name="Collection" ma:index="25" nillable="true" ma:displayName="Collection" ma:description="Name of a collection page that this item should also be included in" ma:format="Dropdown" ma:internalName="Collection" ma:readOnly="false">
      <xsd:simpleType>
        <xsd:restriction base="dms:Text">
          <xsd:maxLength value="255"/>
        </xsd:restriction>
      </xsd:simpleType>
    </xsd:element>
    <xsd:element name="Order0" ma:index="26" nillable="true" ma:displayName="Order" ma:decimals="0" ma:description="The order in which collection items appear on the page - MANDATORY" ma:format="Dropdown" ma:internalName="Order0" ma:readOnly="false" ma:percentage="FALSE">
      <xsd:simpleType>
        <xsd:restriction base="dms:Number"/>
      </xsd:simpleType>
    </xsd:element>
    <xsd:element name="CollectionText" ma:index="27" nillable="true" ma:displayName="Collection Text" ma:description="A short description or introduction to your collection page. Include this with item #1 of your collection (by adding a 1 in the order column to one item)" ma:format="Dropdown" ma:internalName="CollectionText" ma:readOnly="false">
      <xsd:simpleType>
        <xsd:restriction base="dms:Note"/>
      </xsd:simpleType>
    </xsd:element>
    <xsd:element name="VideoPage" ma:index="28" nillable="true" ma:displayName="Video Page" ma:description="The name of your video collection page. All items using this name will go on the same page" ma:format="Dropdown" ma:internalName="VideoPage" ma:readOnly="false">
      <xsd:simpleType>
        <xsd:restriction base="dms:Text">
          <xsd:maxLength value="255"/>
        </xsd:restriction>
      </xsd:simpleType>
    </xsd:element>
    <xsd:element name="VideoOrder" ma:index="29" nillable="true" ma:displayName="Video Order" ma:description="The order in which videos should appear on your video page" ma:format="Dropdown" ma:internalName="VideoOrder" ma:readOnly="false" ma:percentage="FALSE">
      <xsd:simpleType>
        <xsd:restriction base="dms:Number"/>
      </xsd:simpleType>
    </xsd:element>
    <xsd:element name="Subheading" ma:index="30" nillable="true" ma:displayName="Subheading" ma:description="If you want to divide your collection into two parts, this is the heading of the second part" ma:format="Dropdown" ma:internalName="Subheading" ma:readOnly="false">
      <xsd:simpleType>
        <xsd:restriction base="dms:Text">
          <xsd:maxLength value="255"/>
        </xsd:restriction>
      </xsd:simpleType>
    </xsd:element>
    <xsd:element name="SubOrder" ma:index="31" nillable="true" ma:displayName="SubOrder" ma:decimals="0" ma:description="The order in which items will appear in the subcategory - MANDATORY if you use a subcategory" ma:format="Dropdown" ma:internalName="SubOrder" ma:readOnly="false" ma:percentage="FALSE">
      <xsd:simpleType>
        <xsd:restriction base="dms:Number"/>
      </xsd:simpleType>
    </xsd:element>
    <xsd:element name="MediaServiceAutoKeyPoints" ma:index="52" nillable="true" ma:displayName="MediaServiceAutoKeyPoints" ma:hidden="true" ma:internalName="MediaServiceAutoKeyPoints" ma:readOnly="true">
      <xsd:simpleType>
        <xsd:restriction base="dms:Note"/>
      </xsd:simpleType>
    </xsd:element>
    <xsd:element name="MediaServiceKeyPoints" ma:index="53" nillable="true" ma:displayName="KeyPoints" ma:hidden="true" ma:internalName="MediaServiceKeyPoints" ma:readOnly="true">
      <xsd:simpleType>
        <xsd:restriction base="dms:Note"/>
      </xsd:simpleType>
    </xsd:element>
    <xsd:element name="MediaServiceAutoTags" ma:index="61" nillable="true" ma:displayName="Tags" ma:hidden="true" ma:internalName="MediaServiceAutoTags" ma:readOnly="true">
      <xsd:simpleType>
        <xsd:restriction base="dms:Text"/>
      </xsd:simpleType>
    </xsd:element>
    <xsd:element name="MediaServiceGenerationTime" ma:index="62" nillable="true" ma:displayName="MediaServiceGenerationTime" ma:hidden="true" ma:internalName="MediaServiceGenerationTime" ma:readOnly="true">
      <xsd:simpleType>
        <xsd:restriction base="dms:Text"/>
      </xsd:simpleType>
    </xsd:element>
    <xsd:element name="MediaServiceEventHashCode" ma:index="63" nillable="true" ma:displayName="MediaServiceEventHashCode" ma:hidden="true" ma:internalName="MediaServiceEventHashCode" ma:readOnly="true">
      <xsd:simpleType>
        <xsd:restriction base="dms:Text"/>
      </xsd:simpleType>
    </xsd:element>
    <xsd:element name="MediaServiceMetadata" ma:index="69" nillable="true" ma:displayName="MediaServiceMetadata" ma:hidden="true" ma:internalName="MediaServiceMetadata" ma:readOnly="true">
      <xsd:simpleType>
        <xsd:restriction base="dms:Note"/>
      </xsd:simpleType>
    </xsd:element>
    <xsd:element name="MediaServiceFastMetadata" ma:index="73"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c199220-a943-49f6-9d01-efc2170c8861" elementFormDefault="qualified">
    <xsd:import namespace="http://schemas.microsoft.com/office/2006/documentManagement/types"/>
    <xsd:import namespace="http://schemas.microsoft.com/office/infopath/2007/PartnerControls"/>
    <xsd:element name="_dlc_DocIdUrl" ma:index="33"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45"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6" nillable="true" ma:displayName="Shared With Details" ma:hidden="true" ma:internalName="SharedWithDetails" ma:readOnly="true">
      <xsd:simpleType>
        <xsd:restriction base="dms:Note"/>
      </xsd:simpleType>
    </xsd:element>
    <xsd:element name="TaxKeywordTaxHTField" ma:index="66" nillable="true" ma:taxonomy="true" ma:internalName="TaxKeywordTaxHTField" ma:taxonomyFieldName="TaxKeyword" ma:displayName="Enterprise Keywords" ma:readOnly="false"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_dlc_DocId" ma:index="68" nillable="true" ma:displayName="Document ID Value" ma:description="The value of the document ID assigned to this item." ma:hidden="true" ma:internalName="_dlc_DocId" ma:readOnly="false">
      <xsd:simpleType>
        <xsd:restriction base="dms:Text"/>
      </xsd:simpleType>
    </xsd:element>
    <xsd:element name="_dlc_DocIdPersistId" ma:index="70" nillable="true" ma:displayName="Persist ID" ma:description="Keep ID on add." ma:hidden="true" ma:internalName="_dlc_DocIdPersistId" ma:readOnly="false">
      <xsd:simpleType>
        <xsd:restriction base="dms:Boolean"/>
      </xsd:simpleType>
    </xsd:element>
    <xsd:element name="SemaphoreItemMetadata" ma:index="71" nillable="true" ma:displayName="Semaphore Status" ma:hidden="true" ma:internalName="SemaphoreItemMeta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55" nillable="true" ma:displayName="IconOverlay" ma:hidden="true" ma:internalName="IconOverlay"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7" nillable="true" ma:displayName="Description" ma:hidden="true" ma:internalName="CategoryDescription"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Order0 xmlns="8ae48983-64eb-496b-afec-527569ce1aa8" xsi:nil="true"/>
    <CollectionText xmlns="8ae48983-64eb-496b-afec-527569ce1aa8" xsi:nil="true"/>
    <_dlc_DocId xmlns="1c199220-a943-49f6-9d01-efc2170c8861">EMOPSHEL-1323445262-28047</_dlc_DocId>
    <ExtFolder xmlns="8ae48983-64eb-496b-afec-527569ce1aa8" xsi:nil="true"/>
    <_dlc_DocIdUrl xmlns="1c199220-a943-49f6-9d01-efc2170c8861">
      <Url>https://unicef.sharepoint.com/teams/EMOPS-HEL/_layouts/15/DocIdRedir.aspx?ID=EMOPSHEL-1323445262-28047</Url>
      <Description>EMOPSHEL-1323445262-28047</Description>
    </_dlc_DocIdUrl>
    <TaxCatchAll xmlns="ca283e0b-db31-4043-a2ef-b80661bf084a">
      <Value>2</Value>
      <Value>88</Value>
    </TaxCatchAll>
    <KPType xmlns="8ae48983-64eb-496b-afec-527569ce1aa8">Tool / Planning Tools</KPType>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Office of Emergency Prog.-456F</TermName>
          <TermId xmlns="http://schemas.microsoft.com/office/infopath/2007/PartnerControls">98de697e-6403-48a0-9bce-654c90399d04</TermId>
        </TermInfo>
      </Terms>
    </ga975397408f43e4b84ec8e5a598e523>
    <DocumentLink xmlns="8ae48983-64eb-496b-afec-527569ce1aa8">
      <Url xsi:nil="true"/>
      <Description xsi:nil="true"/>
    </DocumentLink>
    <SubOrder xmlns="8ae48983-64eb-496b-afec-527569ce1aa8" xsi:nil="true"/>
    <UID xmlns="8ae48983-64eb-496b-afec-527569ce1aa8">220322024</UID>
    <k8c968e8c72a4eda96b7e8fdbe192be2 xmlns="ca283e0b-db31-4043-a2ef-b80661bf084a">
      <Terms xmlns="http://schemas.microsoft.com/office/infopath/2007/PartnerControls">
        <TermInfo xmlns="http://schemas.microsoft.com/office/infopath/2007/PartnerControls">
          <TermName xmlns="http://schemas.microsoft.com/office/infopath/2007/PartnerControls">Global</TermName>
          <TermId xmlns="http://schemas.microsoft.com/office/infopath/2007/PartnerControls">95ee2543-eb74-4131-ae87-2943581a9c32</TermId>
        </TermInfo>
      </Terms>
    </k8c968e8c72a4eda96b7e8fdbe192be2>
    <j169e817e0ee4eb8974e6fc4a2762909 xmlns="ca283e0b-db31-4043-a2ef-b80661bf084a">
      <Terms xmlns="http://schemas.microsoft.com/office/infopath/2007/PartnerControls"/>
    </j169e817e0ee4eb8974e6fc4a2762909>
    <DateTransmittedEmail xmlns="ca283e0b-db31-4043-a2ef-b80661bf084a" xsi:nil="true"/>
    <Approval xmlns="8ae48983-64eb-496b-afec-527569ce1aa8">
      <Url xsi:nil="true"/>
      <Description xsi:nil="true"/>
    </Approval>
    <Approver xmlns="8ae48983-64eb-496b-afec-527569ce1aa8">
      <UserInfo>
        <DisplayName>Saurav Dahal</DisplayName>
        <AccountId>13828</AccountId>
        <AccountType/>
      </UserInfo>
    </Approver>
    <SenderEmail xmlns="ca283e0b-db31-4043-a2ef-b80661bf084a" xsi:nil="true"/>
    <IconOverlay xmlns="http://schemas.microsoft.com/sharepoint/v4" xsi:nil="true"/>
    <AOW xmlns="8ae48983-64eb-496b-afec-527569ce1aa8">Climate, Environment and Disaster Risk Reduction</AOW>
    <AOW_x0020_2nd_x0020_Level xmlns="8ae48983-64eb-496b-afec-527569ce1aa8" xsi:nil="true"/>
    <Thumbnail xmlns="8ae48983-64eb-496b-afec-527569ce1aa8">
      <Url xsi:nil="true"/>
      <Description xsi:nil="true"/>
    </Thumbnail>
    <Feature_x0020_Image_x0020_Link_x0020_2 xmlns="8ae48983-64eb-496b-afec-527569ce1aa8">https://static.wixstatic.com/media/aa9276_6eb4f3e102b14b93be96b708f4bfc182~mv2.png</Feature_x0020_Image_x0020_Link_x0020_2>
    <VideoOrder xmlns="8ae48983-64eb-496b-afec-527569ce1aa8" xsi:nil="true"/>
    <Subheading xmlns="8ae48983-64eb-496b-afec-527569ce1aa8" xsi:nil="true"/>
    <_dlc_DocIdPersistId xmlns="1c199220-a943-49f6-9d01-efc2170c8861" xsi:nil="true"/>
    <SemaphoreItemMetadata xmlns="1c199220-a943-49f6-9d01-efc2170c8861" xsi:nil="true"/>
    <ContentLanguage xmlns="ca283e0b-db31-4043-a2ef-b80661bf084a">English</ContentLanguage>
    <Source xmlns="8ae48983-64eb-496b-afec-527569ce1aa8">UNICEF</Source>
    <VideoPage xmlns="8ae48983-64eb-496b-afec-527569ce1aa8" xsi:nil="true"/>
    <j048a4f9aaad4a8990a1d5e5f53cb451 xmlns="ca283e0b-db31-4043-a2ef-b80661bf084a">
      <Terms xmlns="http://schemas.microsoft.com/office/infopath/2007/PartnerControls"/>
    </j048a4f9aaad4a8990a1d5e5f53cb451>
    <FocalPoint xmlns="8ae48983-64eb-496b-afec-527569ce1aa8">
      <UserInfo>
        <DisplayName/>
        <AccountId xsi:nil="true"/>
        <AccountType/>
      </UserInfo>
    </FocalPoint>
    <TaxCatchAllLabel xmlns="ca283e0b-db31-4043-a2ef-b80661bf084a" xsi:nil="true"/>
    <h6a71f3e574e4344bc34f3fc9dd20054 xmlns="ca283e0b-db31-4043-a2ef-b80661bf084a">
      <Terms xmlns="http://schemas.microsoft.com/office/infopath/2007/PartnerControls"/>
    </h6a71f3e574e4344bc34f3fc9dd20054>
    <Year xmlns="8ae48983-64eb-496b-afec-527569ce1aa8">2021</Year>
    <CategoryDescription xmlns="http://schemas.microsoft.com/sharepoint.v3" xsi:nil="true"/>
    <Abstract xmlns="8ae48983-64eb-496b-afec-527569ce1aa8" xsi:nil="true"/>
    <Feature xmlns="8ae48983-64eb-496b-afec-527569ce1aa8">No</Feature>
    <RecipientsEmail xmlns="ca283e0b-db31-4043-a2ef-b80661bf084a" xsi:nil="true"/>
    <mda26ace941f4791a7314a339fee829c xmlns="ca283e0b-db31-4043-a2ef-b80661bf084a">
      <Terms xmlns="http://schemas.microsoft.com/office/infopath/2007/PartnerControls"/>
    </mda26ace941f4791a7314a339fee829c>
    <LastChecked xmlns="8ae48983-64eb-496b-afec-527569ce1aa8">2022-03-22T14:17:34+00:00</LastChecked>
    <HeadlineTitle xmlns="8ae48983-64eb-496b-afec-527569ce1aa8">SP system readiness assessment tool_FR</HeadlineTitle>
    <Collection xmlns="8ae48983-64eb-496b-afec-527569ce1aa8" xsi:nil="true"/>
    <EditorialNotes xmlns="8ae48983-64eb-496b-afec-527569ce1aa8" xsi:nil="true"/>
    <Theme xmlns="8ae48983-64eb-496b-afec-527569ce1aa8" xsi:nil="true"/>
    <Region xmlns="8ae48983-64eb-496b-afec-527569ce1aa8">Global</Region>
    <WrittenBy xmlns="ca283e0b-db31-4043-a2ef-b80661bf084a">
      <UserInfo>
        <DisplayName/>
        <AccountId xsi:nil="true"/>
        <AccountType/>
      </UserInfo>
    </WrittenBy>
    <TaxKeywordTaxHTField xmlns="1c199220-a943-49f6-9d01-efc2170c8861">
      <Terms xmlns="http://schemas.microsoft.com/office/infopath/2007/PartnerControls"/>
    </TaxKeywordTaxHTField>
  </documentManagement>
</p:properties>
</file>

<file path=customXml/itemProps1.xml><?xml version="1.0" encoding="utf-8"?>
<ds:datastoreItem xmlns:ds="http://schemas.openxmlformats.org/officeDocument/2006/customXml" ds:itemID="{3F11ADB6-BD5D-465B-BFE9-65EB5A9BCB47}"/>
</file>

<file path=customXml/itemProps2.xml><?xml version="1.0" encoding="utf-8"?>
<ds:datastoreItem xmlns:ds="http://schemas.openxmlformats.org/officeDocument/2006/customXml" ds:itemID="{615D664B-FA63-408A-8CEB-DA94BB37C67A}"/>
</file>

<file path=customXml/itemProps3.xml><?xml version="1.0" encoding="utf-8"?>
<ds:datastoreItem xmlns:ds="http://schemas.openxmlformats.org/officeDocument/2006/customXml" ds:itemID="{1A8DD21D-D144-41AC-AB46-21B1AE6961DC}"/>
</file>

<file path=customXml/itemProps4.xml><?xml version="1.0" encoding="utf-8"?>
<ds:datastoreItem xmlns:ds="http://schemas.openxmlformats.org/officeDocument/2006/customXml" ds:itemID="{81E896AB-FE13-4F4D-9355-21930A05093D}"/>
</file>

<file path=customXml/itemProps5.xml><?xml version="1.0" encoding="utf-8"?>
<ds:datastoreItem xmlns:ds="http://schemas.openxmlformats.org/officeDocument/2006/customXml" ds:itemID="{25DDDB5B-BF93-44FE-AFC4-BD4C39FA5A31}"/>
</file>

<file path=customXml/itemProps6.xml><?xml version="1.0" encoding="utf-8"?>
<ds:datastoreItem xmlns:ds="http://schemas.openxmlformats.org/officeDocument/2006/customXml" ds:itemID="{82315E24-0E09-44D5-88C2-513D502915C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gabrielle smith</dc:creator>
  <cp:keywords/>
  <dc:description/>
  <cp:lastModifiedBy/>
  <cp:revision/>
  <dcterms:created xsi:type="dcterms:W3CDTF">2017-08-02T07:17:15Z</dcterms:created>
  <dcterms:modified xsi:type="dcterms:W3CDTF">2022-04-18T15:21:32Z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0x0101009BA85F8052A6DA4FA3E31FF9F74C6970000E8A0BC428BAB7469B02EB82EC1227AC</vt:lpwstr>
  </property>
  <property fmtid="{D5CDD505-2E9C-101B-9397-08002B2CF9AE}" pid="3" name="OfficeDivision">
    <vt:lpwstr>2;#Office of Emergency Prog.-456F|98de697e-6403-48a0-9bce-654c90399d04</vt:lpwstr>
  </property>
  <property fmtid="{D5CDD505-2E9C-101B-9397-08002B2CF9AE}" pid="4" name="_dlc_DocIdItemGuid">
    <vt:lpwstr>56269d4e-4758-4e49-81a8-5b591bd6ea83</vt:lpwstr>
  </property>
  <property fmtid="{D5CDD505-2E9C-101B-9397-08002B2CF9AE}" pid="5" name="GeographicScope">
    <vt:lpwstr>88;#Global|95ee2543-eb74-4131-ae87-2943581a9c32</vt:lpwstr>
  </property>
  <property fmtid="{D5CDD505-2E9C-101B-9397-08002B2CF9AE}" pid="6" name="SystemDTAC">
    <vt:lpwstr/>
  </property>
  <property fmtid="{D5CDD505-2E9C-101B-9397-08002B2CF9AE}" pid="7" name="TaxKeyword">
    <vt:lpwstr/>
  </property>
  <property fmtid="{D5CDD505-2E9C-101B-9397-08002B2CF9AE}" pid="8" name="Topic">
    <vt:lpwstr/>
  </property>
  <property fmtid="{D5CDD505-2E9C-101B-9397-08002B2CF9AE}" pid="9" name="CriticalForLongTermRetention">
    <vt:lpwstr/>
  </property>
  <property fmtid="{D5CDD505-2E9C-101B-9397-08002B2CF9AE}" pid="10" name="DocumentType">
    <vt:lpwstr/>
  </property>
</Properties>
</file>